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activeTab="5"/>
  </bookViews>
  <sheets>
    <sheet name="Item 1" sheetId="5" r:id="rId1"/>
    <sheet name="Item 2" sheetId="4" r:id="rId2"/>
    <sheet name="Item 3" sheetId="6" r:id="rId3"/>
    <sheet name="Item 4" sheetId="7" r:id="rId4"/>
    <sheet name="Item 5" sheetId="8" r:id="rId5"/>
    <sheet name="Item 6" sheetId="9" r:id="rId6"/>
  </sheets>
  <calcPr calcId="145621"/>
</workbook>
</file>

<file path=xl/calcChain.xml><?xml version="1.0" encoding="utf-8"?>
<calcChain xmlns="http://schemas.openxmlformats.org/spreadsheetml/2006/main">
  <c r="B34" i="9" l="1"/>
  <c r="D34" i="9" s="1"/>
  <c r="E34" i="9" s="1"/>
  <c r="E35" i="9" s="1"/>
  <c r="C26" i="9"/>
  <c r="B61" i="7"/>
  <c r="B69" i="7" s="1"/>
  <c r="D69" i="7" s="1"/>
  <c r="E69" i="7" s="1"/>
  <c r="E70" i="7" s="1"/>
  <c r="C26" i="6"/>
  <c r="B34" i="6" s="1"/>
  <c r="D34" i="6" s="1"/>
  <c r="E34" i="6" s="1"/>
  <c r="E35" i="6" s="1"/>
  <c r="C22" i="4"/>
  <c r="B30" i="4" s="1"/>
  <c r="D30" i="4" s="1"/>
  <c r="E30" i="4" s="1"/>
  <c r="E31" i="4" s="1"/>
  <c r="C25" i="5"/>
  <c r="B33" i="5" s="1"/>
  <c r="D33" i="5" s="1"/>
  <c r="E33" i="5" s="1"/>
  <c r="E34" i="5" s="1"/>
  <c r="C122" i="8"/>
  <c r="B130" i="8" s="1"/>
  <c r="D130" i="8" s="1"/>
  <c r="E130" i="8" s="1"/>
  <c r="E131" i="8" s="1"/>
</calcChain>
</file>

<file path=xl/sharedStrings.xml><?xml version="1.0" encoding="utf-8"?>
<sst xmlns="http://schemas.openxmlformats.org/spreadsheetml/2006/main" count="528" uniqueCount="199">
  <si>
    <t>Proposta Padrão</t>
  </si>
  <si>
    <t>Objeto</t>
  </si>
  <si>
    <t>Razão Social</t>
  </si>
  <si>
    <t>CNPJ</t>
  </si>
  <si>
    <t>Endereço</t>
  </si>
  <si>
    <t>Telefone</t>
  </si>
  <si>
    <t>e-mail</t>
  </si>
  <si>
    <t>Declaro estar ciente de todas as condições estabelecidas no Termo de Referência que acompanhou a proposta-padrão na mensagem eletrônica encaminhada pelo TRE-BA</t>
  </si>
  <si>
    <t>(local)</t>
  </si>
  <si>
    <t>Assinatura:</t>
  </si>
  <si>
    <t>Identificação:</t>
  </si>
  <si>
    <r>
      <t xml:space="preserve">Validade da proposta: </t>
    </r>
    <r>
      <rPr>
        <b/>
        <sz val="10"/>
        <color theme="1"/>
        <rFont val="Arial"/>
        <family val="2"/>
      </rPr>
      <t>60 (sessenta) dias</t>
    </r>
  </si>
  <si>
    <t>Município</t>
  </si>
  <si>
    <t>Quant.</t>
  </si>
  <si>
    <t>Período</t>
  </si>
  <si>
    <t xml:space="preserve">12/09/2022 a 10/11/2022
</t>
  </si>
  <si>
    <t>Total</t>
  </si>
  <si>
    <t>Planilha estimativa de consumo para composição do valor deste item, para o período de 60 dias:</t>
  </si>
  <si>
    <t>Serviço</t>
  </si>
  <si>
    <t xml:space="preserve">VC-1 Móvel-Fixo (minutos) </t>
  </si>
  <si>
    <t>VC-1 Móvel-Móvel, mesma operadora
(minutos)</t>
  </si>
  <si>
    <t>VC-1 Móvel-Móvel, outra operadora (minutos)</t>
  </si>
  <si>
    <t>Intra-grupo (minutos)</t>
  </si>
  <si>
    <t>Tarifa de assinatura mensal incluindo chip e franquia de 10GB de dados móveis</t>
  </si>
  <si>
    <t>Ilimitado</t>
  </si>
  <si>
    <t>Valor Unitário R$</t>
  </si>
  <si>
    <t>Valor Total Mensal R$</t>
  </si>
  <si>
    <t>Valor Total 60 dias R$</t>
  </si>
  <si>
    <t>Total estimado do item</t>
  </si>
  <si>
    <t>Contratação de empresa especializada para a prestação de Serviço de telefonia móvel pessoal (SMP), com VOZ e DADOS Banda Larga com tecnologia 4G/GSM (Sistema Global para Comunicações Móveis) ou de tecnologia superior, com habilitação de linhas móveis e fornecimento de chips, conforme tabelas a seguir e de acordo com as especificações e condições estabelecidas para sua utilização nas localidades relacionadas nos Anexos A a F deste Termo de Referência. Os serviços serão solicitados por 60 dias, no período especificado nos Anexos A a F.</t>
  </si>
  <si>
    <t>Encruzilhada</t>
  </si>
  <si>
    <t>Mairi</t>
  </si>
  <si>
    <t xml:space="preserve">Oliveira dos Brejinhos </t>
  </si>
  <si>
    <t>Retirolândia</t>
  </si>
  <si>
    <t xml:space="preserve">Wenceslau Guimarães </t>
  </si>
  <si>
    <t xml:space="preserve">Piatã </t>
  </si>
  <si>
    <t>Itagibá</t>
  </si>
  <si>
    <t xml:space="preserve">Cotegipe </t>
  </si>
  <si>
    <t xml:space="preserve">Iguaí </t>
  </si>
  <si>
    <t>Paramirim</t>
  </si>
  <si>
    <t>Riacho de Santana</t>
  </si>
  <si>
    <t xml:space="preserve">Tremedal </t>
  </si>
  <si>
    <t>Utinga</t>
  </si>
  <si>
    <t xml:space="preserve">Andaraí </t>
  </si>
  <si>
    <t xml:space="preserve">Baianópolis </t>
  </si>
  <si>
    <t>Barra da Estiva</t>
  </si>
  <si>
    <t>Barra do Choça</t>
  </si>
  <si>
    <t>Barra do Mendes</t>
  </si>
  <si>
    <t>Belmonte</t>
  </si>
  <si>
    <t>Canarana</t>
  </si>
  <si>
    <t>Carinhanha</t>
  </si>
  <si>
    <t xml:space="preserve">Central </t>
  </si>
  <si>
    <t xml:space="preserve">Chorrochó </t>
  </si>
  <si>
    <t>Coaraci</t>
  </si>
  <si>
    <t>Coribe</t>
  </si>
  <si>
    <t xml:space="preserve">Formosa do Rio Preto </t>
  </si>
  <si>
    <t>Iaçu</t>
  </si>
  <si>
    <t xml:space="preserve">Ibicaraí </t>
  </si>
  <si>
    <t>Igaporã</t>
  </si>
  <si>
    <t xml:space="preserve">Irará </t>
  </si>
  <si>
    <t>Itabela</t>
  </si>
  <si>
    <t>Itajuípe</t>
  </si>
  <si>
    <t>Itanhém</t>
  </si>
  <si>
    <t>Itororó</t>
  </si>
  <si>
    <t xml:space="preserve">Jacaraci </t>
  </si>
  <si>
    <t>João Dourado</t>
  </si>
  <si>
    <t xml:space="preserve">Lapão </t>
  </si>
  <si>
    <t>Miguel Calmon</t>
  </si>
  <si>
    <t>Mundo Novo</t>
  </si>
  <si>
    <t>Nova Soure</t>
  </si>
  <si>
    <t xml:space="preserve">Olindina </t>
  </si>
  <si>
    <t>Palmas do Monte Alto</t>
  </si>
  <si>
    <t>Paripiranga</t>
  </si>
  <si>
    <t xml:space="preserve">Queimadas </t>
  </si>
  <si>
    <t>Riachão das Neves</t>
  </si>
  <si>
    <t>Santa Bárbara</t>
  </si>
  <si>
    <t>Santa Rita de Cássia</t>
  </si>
  <si>
    <t>Santa Teresinha</t>
  </si>
  <si>
    <t xml:space="preserve">Santana </t>
  </si>
  <si>
    <t>São Desidério</t>
  </si>
  <si>
    <t xml:space="preserve">Uauá </t>
  </si>
  <si>
    <t>Urandi</t>
  </si>
  <si>
    <t>Uruçuca</t>
  </si>
  <si>
    <t>Valente</t>
  </si>
  <si>
    <t xml:space="preserve">Camaçari </t>
  </si>
  <si>
    <t xml:space="preserve">Candeias </t>
  </si>
  <si>
    <t xml:space="preserve">Feira de Santana </t>
  </si>
  <si>
    <t>Porto Seguro</t>
  </si>
  <si>
    <t xml:space="preserve">Simões Filho </t>
  </si>
  <si>
    <t>São Francisco do Conde</t>
  </si>
  <si>
    <t>Planilha estimativa de consumo para composição do valor deste lote, para o período de 60 dias:</t>
  </si>
  <si>
    <t>Alagoinhas</t>
  </si>
  <si>
    <t>Amargosa</t>
  </si>
  <si>
    <t xml:space="preserve">Anagé </t>
  </si>
  <si>
    <t>Araci</t>
  </si>
  <si>
    <t>Barra</t>
  </si>
  <si>
    <t>Barreiras</t>
  </si>
  <si>
    <t>Bom Jesus da Lapa</t>
  </si>
  <si>
    <t>Brumado</t>
  </si>
  <si>
    <t>Buerarema</t>
  </si>
  <si>
    <t>Cachoeira</t>
  </si>
  <si>
    <t>Caculé</t>
  </si>
  <si>
    <t>Caetité</t>
  </si>
  <si>
    <t>Camacã</t>
  </si>
  <si>
    <t>Camamu</t>
  </si>
  <si>
    <t>Campo Formoso</t>
  </si>
  <si>
    <t>Capim Grosso</t>
  </si>
  <si>
    <t>Casa Nova</t>
  </si>
  <si>
    <t>Castro Alves</t>
  </si>
  <si>
    <t>Catu</t>
  </si>
  <si>
    <t>Conceição do Coité</t>
  </si>
  <si>
    <t>Conceição do Jacuípe</t>
  </si>
  <si>
    <t>Coaração de Maria</t>
  </si>
  <si>
    <t>Correntina</t>
  </si>
  <si>
    <t>Cruz das Almas</t>
  </si>
  <si>
    <t>Curaça</t>
  </si>
  <si>
    <t>Cícero Dantas</t>
  </si>
  <si>
    <t>Dias D’Ávila</t>
  </si>
  <si>
    <t>Entre Rios</t>
  </si>
  <si>
    <t>Esplanada</t>
  </si>
  <si>
    <t>Euclides da Cunha</t>
  </si>
  <si>
    <t>Eunápolis</t>
  </si>
  <si>
    <t>Gandu</t>
  </si>
  <si>
    <t>Guanambi</t>
  </si>
  <si>
    <t>Ibotirama</t>
  </si>
  <si>
    <t>Ilhéus</t>
  </si>
  <si>
    <t>Inhambupe</t>
  </si>
  <si>
    <t>Ipiaú</t>
  </si>
  <si>
    <t>Ipirá</t>
  </si>
  <si>
    <t>Irecê</t>
  </si>
  <si>
    <t>Itaberaba</t>
  </si>
  <si>
    <t>Itabuna</t>
  </si>
  <si>
    <t>Itamaraju</t>
  </si>
  <si>
    <t>Itambé</t>
  </si>
  <si>
    <t>Itaparica</t>
  </si>
  <si>
    <t>Itapetinga</t>
  </si>
  <si>
    <t>Itiúba</t>
  </si>
  <si>
    <t>Ituberá</t>
  </si>
  <si>
    <t>Jacobina</t>
  </si>
  <si>
    <t>Jaguaquara</t>
  </si>
  <si>
    <t>Jaguarari</t>
  </si>
  <si>
    <t>Jequié</t>
  </si>
  <si>
    <t>Jeremoabo</t>
  </si>
  <si>
    <t>Juazeiro</t>
  </si>
  <si>
    <t>Lauro de Freitas</t>
  </si>
  <si>
    <t>Lencóis</t>
  </si>
  <si>
    <t>Livramento de Nossa Senhora</t>
  </si>
  <si>
    <t>Luís Eduardo Magalhães</t>
  </si>
  <si>
    <t>Macaúbas</t>
  </si>
  <si>
    <t>Maracás</t>
  </si>
  <si>
    <t>Mata de São João</t>
  </si>
  <si>
    <t>Medeiros Neto</t>
  </si>
  <si>
    <t>Monte Santo</t>
  </si>
  <si>
    <t>Morro do Chapéu</t>
  </si>
  <si>
    <t>Mucuri</t>
  </si>
  <si>
    <t>Muritiba</t>
  </si>
  <si>
    <t>Mutuípe</t>
  </si>
  <si>
    <t>Nazaré</t>
  </si>
  <si>
    <t>Paulo Afonso</t>
  </si>
  <si>
    <t>Pilão Arcado</t>
  </si>
  <si>
    <t>Poções</t>
  </si>
  <si>
    <t>Pojuca</t>
  </si>
  <si>
    <t>Prado</t>
  </si>
  <si>
    <t>Remanso</t>
  </si>
  <si>
    <t>Riachão do Jacuípe</t>
  </si>
  <si>
    <t>Ribeira do Pombal</t>
  </si>
  <si>
    <t>Rio Real</t>
  </si>
  <si>
    <t>Ruy Barbosa</t>
  </si>
  <si>
    <t>Salvador</t>
  </si>
  <si>
    <t>Santa Maria da Vitória</t>
  </si>
  <si>
    <t>Santaluz</t>
  </si>
  <si>
    <t>Santo Amaro</t>
  </si>
  <si>
    <t>Santo Antônio de Jesus</t>
  </si>
  <si>
    <t>Santo Estevão</t>
  </si>
  <si>
    <t>Saúde</t>
  </si>
  <si>
    <t>Seabra</t>
  </si>
  <si>
    <t>Senhor do Bonfim</t>
  </si>
  <si>
    <t>Serra Dourada</t>
  </si>
  <si>
    <t>Serrinha</t>
  </si>
  <si>
    <t>São Felipe</t>
  </si>
  <si>
    <t>São Gonçalo dos Campos</t>
  </si>
  <si>
    <t>São Sebastião do Passé</t>
  </si>
  <si>
    <t>Teixeira de Freitas</t>
  </si>
  <si>
    <t>Tucano</t>
  </si>
  <si>
    <t>Ubaíra</t>
  </si>
  <si>
    <t>Ubatã</t>
  </si>
  <si>
    <t>Valença</t>
  </si>
  <si>
    <t>Vitória da Conquista</t>
  </si>
  <si>
    <t>Xique Xique</t>
  </si>
  <si>
    <t>Canavieiras</t>
  </si>
  <si>
    <t>Condeúba</t>
  </si>
  <si>
    <t>Sento Sé</t>
  </si>
  <si>
    <t>Ubaitaba</t>
  </si>
  <si>
    <t>Item 1</t>
  </si>
  <si>
    <t>Item 2</t>
  </si>
  <si>
    <t>Item 3</t>
  </si>
  <si>
    <t>Item 4</t>
  </si>
  <si>
    <t>Item 5</t>
  </si>
  <si>
    <t>Item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</si>
</sst>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indexed="64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Border="1"/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5" fillId="0" borderId="0" xfId="0" applyFont="1" applyBorder="1"/>
    <xf numFmtId="0" fontId="2" fillId="0" borderId="2" xfId="0" applyFont="1" applyBorder="1"/>
    <xf numFmtId="0" fontId="6" fillId="0" borderId="0" xfId="0" applyFont="1" applyAlignment="1">
      <alignment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8" fillId="0" borderId="0" xfId="0" applyFont="1" applyAlignment="1">
      <alignment wrapText="1"/>
    </xf>
    <xf numFmtId="43" fontId="2" fillId="0" borderId="6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" fillId="0" borderId="1" xfId="0" applyFont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5" fillId="2" borderId="7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2" xfId="0" applyFont="1" applyBorder="1"/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6" fillId="0" borderId="0" xfId="0" applyFont="1" applyAlignment="1">
      <alignment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9" fillId="0" borderId="3" xfId="0" applyFont="1" applyBorder="1" applyAlignment="1"/>
    <xf numFmtId="0" fontId="9" fillId="0" borderId="5" xfId="0" applyFont="1" applyBorder="1" applyAlignment="1"/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2771775</xdr:colOff>
      <xdr:row>0</xdr:row>
      <xdr:rowOff>47625</xdr:rowOff>
    </xdr:from>
    <xdr:to>
      <xdr:col>3</xdr:col>
      <xdr:colOff>356816</xdr:colOff>
      <xdr:row>6</xdr:row>
      <xdr:rowOff>104775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775" y="47625"/>
          <a:ext cx="3004766" cy="1143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2771775</xdr:colOff>
      <xdr:row>0</xdr:row>
      <xdr:rowOff>47625</xdr:rowOff>
    </xdr:from>
    <xdr:to>
      <xdr:col>3</xdr:col>
      <xdr:colOff>356816</xdr:colOff>
      <xdr:row>6</xdr:row>
      <xdr:rowOff>104775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775" y="47625"/>
          <a:ext cx="3004766" cy="1143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2771775</xdr:colOff>
      <xdr:row>0</xdr:row>
      <xdr:rowOff>47625</xdr:rowOff>
    </xdr:from>
    <xdr:to>
      <xdr:col>3</xdr:col>
      <xdr:colOff>356816</xdr:colOff>
      <xdr:row>6</xdr:row>
      <xdr:rowOff>104775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775" y="47625"/>
          <a:ext cx="3004766" cy="1143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2771775</xdr:colOff>
      <xdr:row>0</xdr:row>
      <xdr:rowOff>47625</xdr:rowOff>
    </xdr:from>
    <xdr:to>
      <xdr:col>2</xdr:col>
      <xdr:colOff>1537916</xdr:colOff>
      <xdr:row>6</xdr:row>
      <xdr:rowOff>104775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775" y="47625"/>
          <a:ext cx="3004766" cy="1143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2771775</xdr:colOff>
      <xdr:row>0</xdr:row>
      <xdr:rowOff>47625</xdr:rowOff>
    </xdr:from>
    <xdr:to>
      <xdr:col>2</xdr:col>
      <xdr:colOff>1537916</xdr:colOff>
      <xdr:row>6</xdr:row>
      <xdr:rowOff>104775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775" y="47625"/>
          <a:ext cx="3004766" cy="1143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2771775</xdr:colOff>
      <xdr:row>0</xdr:row>
      <xdr:rowOff>47625</xdr:rowOff>
    </xdr:from>
    <xdr:to>
      <xdr:col>2</xdr:col>
      <xdr:colOff>1537916</xdr:colOff>
      <xdr:row>6</xdr:row>
      <xdr:rowOff>104775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71775" y="47625"/>
          <a:ext cx="3004766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E43"/>
  <sheetViews>
    <sheetView showGridLines="0" topLeftCell="A16" zoomScaleNormal="100" workbookViewId="0">
      <selection activeCell="G33" sqref="G33"/>
    </sheetView>
  </sheetViews>
  <sheetFormatPr defaultRowHeight="14.25" x14ac:dyDescent="0.2"/>
  <cols>
    <col min="1" max="1" width="45.85546875" style="1" customWidth="1"/>
    <col min="2" max="3" width="17.7109375" style="1" customWidth="1"/>
    <col min="4" max="4" width="20.7109375" style="1" customWidth="1"/>
    <col min="5" max="5" width="17.7109375" style="1" customWidth="1"/>
    <col min="6" max="16384" width="9.140625" style="1"/>
  </cols>
  <sheetData>
    <row r="8" spans="1:5" ht="15" x14ac:dyDescent="0.25">
      <c r="A8" s="35" t="s">
        <v>0</v>
      </c>
      <c r="B8" s="36"/>
      <c r="C8" s="36"/>
      <c r="D8" s="36"/>
      <c r="E8" s="36"/>
    </row>
    <row r="10" spans="1:5" ht="120" customHeight="1" x14ac:dyDescent="0.2">
      <c r="A10" s="26" t="s">
        <v>1</v>
      </c>
      <c r="B10" s="37" t="s">
        <v>29</v>
      </c>
      <c r="C10" s="38"/>
      <c r="D10" s="38"/>
      <c r="E10" s="38"/>
    </row>
    <row r="11" spans="1:5" ht="21" customHeight="1" x14ac:dyDescent="0.25">
      <c r="A11" s="27"/>
      <c r="B11" s="10"/>
      <c r="C11" s="4"/>
      <c r="D11" s="4"/>
    </row>
    <row r="12" spans="1:5" x14ac:dyDescent="0.2">
      <c r="A12" s="26" t="s">
        <v>2</v>
      </c>
      <c r="B12" s="39"/>
      <c r="C12" s="40"/>
      <c r="D12" s="40"/>
      <c r="E12" s="41"/>
    </row>
    <row r="13" spans="1:5" x14ac:dyDescent="0.2">
      <c r="A13" s="26" t="s">
        <v>3</v>
      </c>
      <c r="B13" s="39"/>
      <c r="C13" s="40"/>
      <c r="D13" s="40"/>
      <c r="E13" s="41"/>
    </row>
    <row r="14" spans="1:5" x14ac:dyDescent="0.2">
      <c r="A14" s="26" t="s">
        <v>4</v>
      </c>
      <c r="B14" s="39"/>
      <c r="C14" s="40"/>
      <c r="D14" s="40"/>
      <c r="E14" s="41"/>
    </row>
    <row r="15" spans="1:5" x14ac:dyDescent="0.2">
      <c r="A15" s="26" t="s">
        <v>5</v>
      </c>
      <c r="B15" s="39"/>
      <c r="C15" s="40"/>
      <c r="D15" s="40"/>
      <c r="E15" s="41"/>
    </row>
    <row r="16" spans="1:5" x14ac:dyDescent="0.2">
      <c r="A16" s="28" t="s">
        <v>6</v>
      </c>
      <c r="B16" s="39"/>
      <c r="C16" s="40"/>
      <c r="D16" s="40"/>
      <c r="E16" s="41"/>
    </row>
    <row r="17" spans="1:5" x14ac:dyDescent="0.2">
      <c r="A17" s="14"/>
      <c r="B17" s="4"/>
      <c r="C17" s="4"/>
      <c r="D17" s="4"/>
    </row>
    <row r="18" spans="1:5" ht="15.75" x14ac:dyDescent="0.25">
      <c r="A18" s="43"/>
      <c r="B18" s="43"/>
      <c r="C18" s="43"/>
      <c r="D18" s="19"/>
    </row>
    <row r="19" spans="1:5" s="2" customFormat="1" x14ac:dyDescent="0.25">
      <c r="A19" s="47" t="s">
        <v>193</v>
      </c>
      <c r="B19" s="7" t="s">
        <v>12</v>
      </c>
      <c r="C19" s="7" t="s">
        <v>13</v>
      </c>
      <c r="D19" s="7" t="s">
        <v>14</v>
      </c>
      <c r="E19" s="20"/>
    </row>
    <row r="20" spans="1:5" ht="42.75" x14ac:dyDescent="0.2">
      <c r="A20" s="48"/>
      <c r="B20" s="15" t="s">
        <v>30</v>
      </c>
      <c r="C20" s="15">
        <v>2</v>
      </c>
      <c r="D20" s="15" t="s">
        <v>15</v>
      </c>
      <c r="E20" s="20"/>
    </row>
    <row r="21" spans="1:5" ht="42.75" x14ac:dyDescent="0.2">
      <c r="A21" s="48"/>
      <c r="B21" s="15" t="s">
        <v>31</v>
      </c>
      <c r="C21" s="15">
        <v>2</v>
      </c>
      <c r="D21" s="15" t="s">
        <v>15</v>
      </c>
      <c r="E21" s="20"/>
    </row>
    <row r="22" spans="1:5" ht="42.75" x14ac:dyDescent="0.2">
      <c r="A22" s="48"/>
      <c r="B22" s="15" t="s">
        <v>32</v>
      </c>
      <c r="C22" s="15">
        <v>2</v>
      </c>
      <c r="D22" s="15" t="s">
        <v>15</v>
      </c>
      <c r="E22" s="20"/>
    </row>
    <row r="23" spans="1:5" ht="42.75" x14ac:dyDescent="0.2">
      <c r="A23" s="48"/>
      <c r="B23" s="15" t="s">
        <v>33</v>
      </c>
      <c r="C23" s="15">
        <v>2</v>
      </c>
      <c r="D23" s="15" t="s">
        <v>15</v>
      </c>
      <c r="E23" s="20"/>
    </row>
    <row r="24" spans="1:5" ht="42.75" x14ac:dyDescent="0.2">
      <c r="A24" s="48"/>
      <c r="B24" s="15" t="s">
        <v>34</v>
      </c>
      <c r="C24" s="15">
        <v>2</v>
      </c>
      <c r="D24" s="15" t="s">
        <v>15</v>
      </c>
      <c r="E24" s="20"/>
    </row>
    <row r="25" spans="1:5" ht="15" x14ac:dyDescent="0.2">
      <c r="A25" s="48"/>
      <c r="B25" s="17" t="s">
        <v>16</v>
      </c>
      <c r="C25" s="18">
        <f>SUM(C20:C24)</f>
        <v>10</v>
      </c>
      <c r="D25" s="6"/>
      <c r="E25" s="21"/>
    </row>
    <row r="26" spans="1:5" ht="15" x14ac:dyDescent="0.2">
      <c r="A26" s="49"/>
      <c r="B26" s="8"/>
      <c r="C26" s="13"/>
      <c r="D26" s="6"/>
      <c r="E26" s="21"/>
    </row>
    <row r="27" spans="1:5" ht="27" customHeight="1" x14ac:dyDescent="0.25">
      <c r="A27" s="33" t="s">
        <v>17</v>
      </c>
      <c r="B27" s="33"/>
      <c r="C27" s="34"/>
      <c r="D27" s="22"/>
    </row>
    <row r="28" spans="1:5" ht="25.5" x14ac:dyDescent="0.2">
      <c r="A28" s="7" t="s">
        <v>18</v>
      </c>
      <c r="B28" s="7" t="s">
        <v>13</v>
      </c>
      <c r="C28" s="7" t="s">
        <v>25</v>
      </c>
      <c r="D28" s="7" t="s">
        <v>26</v>
      </c>
      <c r="E28" s="7" t="s">
        <v>27</v>
      </c>
    </row>
    <row r="29" spans="1:5" x14ac:dyDescent="0.2">
      <c r="A29" s="23" t="s">
        <v>19</v>
      </c>
      <c r="B29" s="23" t="s">
        <v>24</v>
      </c>
      <c r="C29" s="9">
        <v>0</v>
      </c>
      <c r="D29" s="9"/>
      <c r="E29" s="9"/>
    </row>
    <row r="30" spans="1:5" x14ac:dyDescent="0.2">
      <c r="A30" s="23" t="s">
        <v>20</v>
      </c>
      <c r="B30" s="23" t="s">
        <v>24</v>
      </c>
      <c r="C30" s="9">
        <v>0</v>
      </c>
      <c r="D30" s="9"/>
      <c r="E30" s="9"/>
    </row>
    <row r="31" spans="1:5" x14ac:dyDescent="0.2">
      <c r="A31" s="23" t="s">
        <v>21</v>
      </c>
      <c r="B31" s="23" t="s">
        <v>24</v>
      </c>
      <c r="C31" s="9">
        <v>0</v>
      </c>
      <c r="D31" s="9"/>
      <c r="E31" s="9"/>
    </row>
    <row r="32" spans="1:5" x14ac:dyDescent="0.2">
      <c r="A32" s="23" t="s">
        <v>22</v>
      </c>
      <c r="B32" s="23" t="s">
        <v>24</v>
      </c>
      <c r="C32" s="9">
        <v>0</v>
      </c>
      <c r="D32" s="9"/>
      <c r="E32" s="9"/>
    </row>
    <row r="33" spans="1:5" ht="28.5" x14ac:dyDescent="0.2">
      <c r="A33" s="16" t="s">
        <v>23</v>
      </c>
      <c r="B33" s="23">
        <f>C25</f>
        <v>10</v>
      </c>
      <c r="C33" s="9"/>
      <c r="D33" s="9">
        <f>B33*C33</f>
        <v>0</v>
      </c>
      <c r="E33" s="25">
        <f>D33*2</f>
        <v>0</v>
      </c>
    </row>
    <row r="34" spans="1:5" ht="30" x14ac:dyDescent="0.25">
      <c r="D34" s="24" t="s">
        <v>28</v>
      </c>
      <c r="E34" s="9">
        <f>SUM(E29:E33)</f>
        <v>0</v>
      </c>
    </row>
    <row r="36" spans="1:5" ht="28.5" customHeight="1" x14ac:dyDescent="0.2">
      <c r="A36" s="46" t="s">
        <v>7</v>
      </c>
      <c r="B36" s="46"/>
      <c r="C36" s="46"/>
      <c r="D36" s="12"/>
    </row>
    <row r="37" spans="1:5" x14ac:dyDescent="0.2">
      <c r="A37" s="3" t="s">
        <v>11</v>
      </c>
    </row>
    <row r="39" spans="1:5" x14ac:dyDescent="0.2">
      <c r="B39" s="11"/>
    </row>
    <row r="40" spans="1:5" x14ac:dyDescent="0.2">
      <c r="B40" s="5" t="s">
        <v>8</v>
      </c>
    </row>
    <row r="42" spans="1:5" ht="15" customHeight="1" x14ac:dyDescent="0.2">
      <c r="A42" s="29" t="s">
        <v>9</v>
      </c>
      <c r="B42" s="42"/>
      <c r="C42" s="42"/>
      <c r="D42" s="42"/>
      <c r="E42" s="42"/>
    </row>
    <row r="43" spans="1:5" x14ac:dyDescent="0.2">
      <c r="A43" s="30" t="s">
        <v>10</v>
      </c>
      <c r="B43" s="42"/>
      <c r="C43" s="42"/>
      <c r="D43" s="42"/>
      <c r="E43" s="42"/>
    </row>
  </sheetData>
  <mergeCells count="19">
    <mergeCell ref="B43:C43"/>
    <mergeCell ref="D43:E43"/>
    <mergeCell ref="B14:C14"/>
    <mergeCell ref="D14:E14"/>
    <mergeCell ref="B15:C15"/>
    <mergeCell ref="D15:E15"/>
    <mergeCell ref="B16:C16"/>
    <mergeCell ref="D16:E16"/>
    <mergeCell ref="A18:C18"/>
    <mergeCell ref="A36:C36"/>
    <mergeCell ref="B42:C42"/>
    <mergeCell ref="D42:E42"/>
    <mergeCell ref="A19:A26"/>
    <mergeCell ref="A8:E8"/>
    <mergeCell ref="B10:E10"/>
    <mergeCell ref="B12:C12"/>
    <mergeCell ref="D12:E12"/>
    <mergeCell ref="B13:C13"/>
    <mergeCell ref="D13:E13"/>
  </mergeCells>
  <pageMargins left="0.51181102362204722" right="0.51181102362204722" top="0.78740157480314965" bottom="0.78740157480314965" header="0.31496062992125984" footer="0.31496062992125984"/>
  <pageSetup paperSize="9" scale="7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E40"/>
  <sheetViews>
    <sheetView showGridLines="0" topLeftCell="A10" zoomScaleNormal="100" workbookViewId="0">
      <selection activeCell="H21" sqref="H21"/>
    </sheetView>
  </sheetViews>
  <sheetFormatPr defaultRowHeight="14.25" x14ac:dyDescent="0.2"/>
  <cols>
    <col min="1" max="1" width="45.85546875" style="1" customWidth="1"/>
    <col min="2" max="3" width="17.7109375" style="1" customWidth="1"/>
    <col min="4" max="4" width="21.140625" style="1" customWidth="1"/>
    <col min="5" max="5" width="17.7109375" style="1" customWidth="1"/>
    <col min="6" max="16384" width="9.140625" style="1"/>
  </cols>
  <sheetData>
    <row r="8" spans="1:5" ht="15" x14ac:dyDescent="0.25">
      <c r="A8" s="35" t="s">
        <v>0</v>
      </c>
      <c r="B8" s="36"/>
      <c r="C8" s="36"/>
      <c r="D8" s="36"/>
      <c r="E8" s="36"/>
    </row>
    <row r="10" spans="1:5" ht="120" customHeight="1" x14ac:dyDescent="0.2">
      <c r="A10" s="26" t="s">
        <v>1</v>
      </c>
      <c r="B10" s="37" t="s">
        <v>29</v>
      </c>
      <c r="C10" s="38"/>
      <c r="D10" s="38"/>
      <c r="E10" s="38"/>
    </row>
    <row r="11" spans="1:5" ht="21" customHeight="1" x14ac:dyDescent="0.25">
      <c r="A11" s="27"/>
      <c r="B11" s="10"/>
      <c r="C11" s="4"/>
      <c r="D11" s="4"/>
    </row>
    <row r="12" spans="1:5" x14ac:dyDescent="0.2">
      <c r="A12" s="26" t="s">
        <v>2</v>
      </c>
      <c r="B12" s="39"/>
      <c r="C12" s="40"/>
      <c r="D12" s="40"/>
      <c r="E12" s="41"/>
    </row>
    <row r="13" spans="1:5" x14ac:dyDescent="0.2">
      <c r="A13" s="26" t="s">
        <v>3</v>
      </c>
      <c r="B13" s="39"/>
      <c r="C13" s="40"/>
      <c r="D13" s="40"/>
      <c r="E13" s="41"/>
    </row>
    <row r="14" spans="1:5" x14ac:dyDescent="0.2">
      <c r="A14" s="26" t="s">
        <v>4</v>
      </c>
      <c r="B14" s="39"/>
      <c r="C14" s="40"/>
      <c r="D14" s="40"/>
      <c r="E14" s="41"/>
    </row>
    <row r="15" spans="1:5" x14ac:dyDescent="0.2">
      <c r="A15" s="26" t="s">
        <v>5</v>
      </c>
      <c r="B15" s="39"/>
      <c r="C15" s="40"/>
      <c r="D15" s="40"/>
      <c r="E15" s="41"/>
    </row>
    <row r="16" spans="1:5" x14ac:dyDescent="0.2">
      <c r="A16" s="28" t="s">
        <v>6</v>
      </c>
      <c r="B16" s="39"/>
      <c r="C16" s="40"/>
      <c r="D16" s="40"/>
      <c r="E16" s="41"/>
    </row>
    <row r="17" spans="1:5" x14ac:dyDescent="0.2">
      <c r="A17" s="14"/>
      <c r="B17" s="4"/>
      <c r="C17" s="4"/>
      <c r="D17" s="4"/>
    </row>
    <row r="18" spans="1:5" ht="15.75" x14ac:dyDescent="0.25">
      <c r="A18" s="43"/>
      <c r="B18" s="43"/>
      <c r="C18" s="43"/>
      <c r="D18" s="19"/>
    </row>
    <row r="19" spans="1:5" s="2" customFormat="1" x14ac:dyDescent="0.25">
      <c r="A19" s="47" t="s">
        <v>194</v>
      </c>
      <c r="B19" s="7" t="s">
        <v>12</v>
      </c>
      <c r="C19" s="7" t="s">
        <v>13</v>
      </c>
      <c r="D19" s="7" t="s">
        <v>14</v>
      </c>
      <c r="E19" s="20"/>
    </row>
    <row r="20" spans="1:5" ht="42.75" x14ac:dyDescent="0.2">
      <c r="A20" s="48"/>
      <c r="B20" s="15" t="s">
        <v>35</v>
      </c>
      <c r="C20" s="15">
        <v>2</v>
      </c>
      <c r="D20" s="15" t="s">
        <v>15</v>
      </c>
      <c r="E20" s="20"/>
    </row>
    <row r="21" spans="1:5" ht="42.75" x14ac:dyDescent="0.2">
      <c r="A21" s="48"/>
      <c r="B21" s="15" t="s">
        <v>36</v>
      </c>
      <c r="C21" s="15">
        <v>2</v>
      </c>
      <c r="D21" s="15" t="s">
        <v>15</v>
      </c>
      <c r="E21" s="20"/>
    </row>
    <row r="22" spans="1:5" ht="15" x14ac:dyDescent="0.2">
      <c r="A22" s="48"/>
      <c r="B22" s="17" t="s">
        <v>16</v>
      </c>
      <c r="C22" s="18">
        <f>SUM(C20:C21)</f>
        <v>4</v>
      </c>
      <c r="D22" s="6"/>
      <c r="E22" s="21"/>
    </row>
    <row r="23" spans="1:5" ht="15" x14ac:dyDescent="0.2">
      <c r="A23" s="49"/>
      <c r="B23" s="8"/>
      <c r="C23" s="13"/>
      <c r="D23" s="6"/>
      <c r="E23" s="21"/>
    </row>
    <row r="24" spans="1:5" ht="27" customHeight="1" x14ac:dyDescent="0.25">
      <c r="A24" s="50" t="s">
        <v>17</v>
      </c>
      <c r="B24" s="50"/>
      <c r="C24" s="51"/>
      <c r="D24" s="22"/>
    </row>
    <row r="25" spans="1:5" ht="25.5" x14ac:dyDescent="0.2">
      <c r="A25" s="7" t="s">
        <v>18</v>
      </c>
      <c r="B25" s="7" t="s">
        <v>13</v>
      </c>
      <c r="C25" s="7" t="s">
        <v>25</v>
      </c>
      <c r="D25" s="7" t="s">
        <v>26</v>
      </c>
      <c r="E25" s="7" t="s">
        <v>27</v>
      </c>
    </row>
    <row r="26" spans="1:5" x14ac:dyDescent="0.2">
      <c r="A26" s="23" t="s">
        <v>19</v>
      </c>
      <c r="B26" s="23" t="s">
        <v>24</v>
      </c>
      <c r="C26" s="9">
        <v>0</v>
      </c>
      <c r="D26" s="9"/>
      <c r="E26" s="9"/>
    </row>
    <row r="27" spans="1:5" x14ac:dyDescent="0.2">
      <c r="A27" s="23" t="s">
        <v>20</v>
      </c>
      <c r="B27" s="23" t="s">
        <v>24</v>
      </c>
      <c r="C27" s="9">
        <v>0</v>
      </c>
      <c r="D27" s="9"/>
      <c r="E27" s="9"/>
    </row>
    <row r="28" spans="1:5" x14ac:dyDescent="0.2">
      <c r="A28" s="23" t="s">
        <v>21</v>
      </c>
      <c r="B28" s="23" t="s">
        <v>24</v>
      </c>
      <c r="C28" s="9">
        <v>0</v>
      </c>
      <c r="D28" s="9"/>
      <c r="E28" s="9"/>
    </row>
    <row r="29" spans="1:5" x14ac:dyDescent="0.2">
      <c r="A29" s="23" t="s">
        <v>22</v>
      </c>
      <c r="B29" s="23" t="s">
        <v>24</v>
      </c>
      <c r="C29" s="9">
        <v>0</v>
      </c>
      <c r="D29" s="9"/>
      <c r="E29" s="9"/>
    </row>
    <row r="30" spans="1:5" ht="28.5" x14ac:dyDescent="0.2">
      <c r="A30" s="16" t="s">
        <v>23</v>
      </c>
      <c r="B30" s="23">
        <f>C22</f>
        <v>4</v>
      </c>
      <c r="C30" s="9"/>
      <c r="D30" s="9">
        <f>B30*C30</f>
        <v>0</v>
      </c>
      <c r="E30" s="25">
        <f>D30*2</f>
        <v>0</v>
      </c>
    </row>
    <row r="31" spans="1:5" ht="30" x14ac:dyDescent="0.25">
      <c r="D31" s="24" t="s">
        <v>28</v>
      </c>
      <c r="E31" s="9">
        <f>SUM(E26:E30)</f>
        <v>0</v>
      </c>
    </row>
    <row r="33" spans="1:5" ht="28.5" customHeight="1" x14ac:dyDescent="0.2">
      <c r="A33" s="46" t="s">
        <v>7</v>
      </c>
      <c r="B33" s="46"/>
      <c r="C33" s="46"/>
      <c r="D33" s="12"/>
    </row>
    <row r="34" spans="1:5" x14ac:dyDescent="0.2">
      <c r="A34" s="3" t="s">
        <v>11</v>
      </c>
    </row>
    <row r="36" spans="1:5" x14ac:dyDescent="0.2">
      <c r="B36" s="11"/>
    </row>
    <row r="37" spans="1:5" x14ac:dyDescent="0.2">
      <c r="B37" s="5" t="s">
        <v>8</v>
      </c>
    </row>
    <row r="39" spans="1:5" ht="15" customHeight="1" x14ac:dyDescent="0.2">
      <c r="A39" s="29" t="s">
        <v>9</v>
      </c>
      <c r="B39" s="42"/>
      <c r="C39" s="42"/>
      <c r="D39" s="42"/>
      <c r="E39" s="42"/>
    </row>
    <row r="40" spans="1:5" x14ac:dyDescent="0.2">
      <c r="A40" s="30" t="s">
        <v>10</v>
      </c>
      <c r="B40" s="42"/>
      <c r="C40" s="42"/>
      <c r="D40" s="42"/>
      <c r="E40" s="42"/>
    </row>
  </sheetData>
  <mergeCells count="19">
    <mergeCell ref="B40:C40"/>
    <mergeCell ref="D40:E40"/>
    <mergeCell ref="B14:C14"/>
    <mergeCell ref="D14:E14"/>
    <mergeCell ref="B15:C15"/>
    <mergeCell ref="D15:E15"/>
    <mergeCell ref="B16:C16"/>
    <mergeCell ref="D16:E16"/>
    <mergeCell ref="A18:C18"/>
    <mergeCell ref="A33:C33"/>
    <mergeCell ref="B39:C39"/>
    <mergeCell ref="D39:E39"/>
    <mergeCell ref="A19:A23"/>
    <mergeCell ref="A8:E8"/>
    <mergeCell ref="B10:E10"/>
    <mergeCell ref="B12:C12"/>
    <mergeCell ref="D12:E12"/>
    <mergeCell ref="B13:C13"/>
    <mergeCell ref="D13:E13"/>
  </mergeCells>
  <pageMargins left="0.51181102362204722" right="0.51181102362204722" top="0.78740157480314965" bottom="0.78740157480314965" header="0.31496062992125984" footer="0.31496062992125984"/>
  <pageSetup paperSize="9" scale="7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E44"/>
  <sheetViews>
    <sheetView showGridLines="0" topLeftCell="A13" zoomScaleNormal="100" workbookViewId="0">
      <selection activeCell="A19" sqref="A19:A27"/>
    </sheetView>
  </sheetViews>
  <sheetFormatPr defaultRowHeight="14.25" x14ac:dyDescent="0.2"/>
  <cols>
    <col min="1" max="1" width="45.85546875" style="1" bestFit="1" customWidth="1"/>
    <col min="2" max="3" width="17.7109375" style="1" customWidth="1"/>
    <col min="4" max="4" width="21.140625" style="1" customWidth="1"/>
    <col min="5" max="5" width="17.7109375" style="1" customWidth="1"/>
    <col min="6" max="16384" width="9.140625" style="1"/>
  </cols>
  <sheetData>
    <row r="8" spans="1:5" ht="15" x14ac:dyDescent="0.25">
      <c r="A8" s="35" t="s">
        <v>0</v>
      </c>
      <c r="B8" s="36"/>
      <c r="C8" s="36"/>
      <c r="D8" s="36"/>
      <c r="E8" s="36"/>
    </row>
    <row r="10" spans="1:5" ht="120" customHeight="1" x14ac:dyDescent="0.2">
      <c r="A10" s="26" t="s">
        <v>1</v>
      </c>
      <c r="B10" s="37" t="s">
        <v>29</v>
      </c>
      <c r="C10" s="38"/>
      <c r="D10" s="38"/>
      <c r="E10" s="38"/>
    </row>
    <row r="11" spans="1:5" ht="21" customHeight="1" x14ac:dyDescent="0.25">
      <c r="A11" s="27"/>
      <c r="B11" s="10"/>
      <c r="C11" s="4"/>
      <c r="D11" s="4"/>
    </row>
    <row r="12" spans="1:5" x14ac:dyDescent="0.2">
      <c r="A12" s="26" t="s">
        <v>2</v>
      </c>
      <c r="B12" s="39"/>
      <c r="C12" s="40"/>
      <c r="D12" s="40"/>
      <c r="E12" s="41"/>
    </row>
    <row r="13" spans="1:5" x14ac:dyDescent="0.2">
      <c r="A13" s="26" t="s">
        <v>3</v>
      </c>
      <c r="B13" s="39"/>
      <c r="C13" s="40"/>
      <c r="D13" s="40"/>
      <c r="E13" s="41"/>
    </row>
    <row r="14" spans="1:5" x14ac:dyDescent="0.2">
      <c r="A14" s="26" t="s">
        <v>4</v>
      </c>
      <c r="B14" s="39"/>
      <c r="C14" s="40"/>
      <c r="D14" s="40"/>
      <c r="E14" s="41"/>
    </row>
    <row r="15" spans="1:5" x14ac:dyDescent="0.2">
      <c r="A15" s="26" t="s">
        <v>5</v>
      </c>
      <c r="B15" s="39"/>
      <c r="C15" s="40"/>
      <c r="D15" s="40"/>
      <c r="E15" s="41"/>
    </row>
    <row r="16" spans="1:5" x14ac:dyDescent="0.2">
      <c r="A16" s="28" t="s">
        <v>6</v>
      </c>
      <c r="B16" s="39"/>
      <c r="C16" s="40"/>
      <c r="D16" s="40"/>
      <c r="E16" s="41"/>
    </row>
    <row r="17" spans="1:5" x14ac:dyDescent="0.2">
      <c r="A17" s="14"/>
      <c r="B17" s="4"/>
      <c r="C17" s="4"/>
      <c r="D17" s="4"/>
    </row>
    <row r="18" spans="1:5" ht="15.75" x14ac:dyDescent="0.25">
      <c r="A18" s="43"/>
      <c r="B18" s="43"/>
      <c r="C18" s="43"/>
      <c r="D18" s="19"/>
    </row>
    <row r="19" spans="1:5" s="2" customFormat="1" x14ac:dyDescent="0.25">
      <c r="A19" s="47" t="s">
        <v>195</v>
      </c>
      <c r="B19" s="7" t="s">
        <v>12</v>
      </c>
      <c r="C19" s="7" t="s">
        <v>13</v>
      </c>
      <c r="D19" s="7" t="s">
        <v>14</v>
      </c>
      <c r="E19" s="20"/>
    </row>
    <row r="20" spans="1:5" ht="42.75" x14ac:dyDescent="0.2">
      <c r="A20" s="48"/>
      <c r="B20" s="15" t="s">
        <v>37</v>
      </c>
      <c r="C20" s="15">
        <v>2</v>
      </c>
      <c r="D20" s="15" t="s">
        <v>15</v>
      </c>
      <c r="E20" s="20"/>
    </row>
    <row r="21" spans="1:5" ht="42.75" x14ac:dyDescent="0.2">
      <c r="A21" s="48"/>
      <c r="B21" s="15" t="s">
        <v>38</v>
      </c>
      <c r="C21" s="15">
        <v>2</v>
      </c>
      <c r="D21" s="15" t="s">
        <v>15</v>
      </c>
      <c r="E21" s="20"/>
    </row>
    <row r="22" spans="1:5" ht="42.75" x14ac:dyDescent="0.2">
      <c r="A22" s="48"/>
      <c r="B22" s="15" t="s">
        <v>39</v>
      </c>
      <c r="C22" s="15">
        <v>2</v>
      </c>
      <c r="D22" s="15" t="s">
        <v>15</v>
      </c>
      <c r="E22" s="20"/>
    </row>
    <row r="23" spans="1:5" ht="42.75" x14ac:dyDescent="0.2">
      <c r="A23" s="48"/>
      <c r="B23" s="15" t="s">
        <v>40</v>
      </c>
      <c r="C23" s="15">
        <v>2</v>
      </c>
      <c r="D23" s="15" t="s">
        <v>15</v>
      </c>
      <c r="E23" s="20"/>
    </row>
    <row r="24" spans="1:5" ht="42.75" x14ac:dyDescent="0.2">
      <c r="A24" s="48"/>
      <c r="B24" s="15" t="s">
        <v>41</v>
      </c>
      <c r="C24" s="15">
        <v>2</v>
      </c>
      <c r="D24" s="15" t="s">
        <v>15</v>
      </c>
      <c r="E24" s="20"/>
    </row>
    <row r="25" spans="1:5" ht="42.75" x14ac:dyDescent="0.2">
      <c r="A25" s="48"/>
      <c r="B25" s="15" t="s">
        <v>42</v>
      </c>
      <c r="C25" s="15">
        <v>2</v>
      </c>
      <c r="D25" s="15" t="s">
        <v>15</v>
      </c>
      <c r="E25" s="20"/>
    </row>
    <row r="26" spans="1:5" ht="15" x14ac:dyDescent="0.2">
      <c r="A26" s="48"/>
      <c r="B26" s="17" t="s">
        <v>16</v>
      </c>
      <c r="C26" s="18">
        <f>SUM(C20:C25)</f>
        <v>12</v>
      </c>
      <c r="D26" s="6"/>
      <c r="E26" s="21"/>
    </row>
    <row r="27" spans="1:5" ht="15" x14ac:dyDescent="0.2">
      <c r="A27" s="49"/>
      <c r="B27" s="8"/>
      <c r="C27" s="13"/>
      <c r="D27" s="6"/>
      <c r="E27" s="21"/>
    </row>
    <row r="28" spans="1:5" ht="27" customHeight="1" x14ac:dyDescent="0.25">
      <c r="A28" s="44" t="s">
        <v>17</v>
      </c>
      <c r="B28" s="44"/>
      <c r="C28" s="45"/>
      <c r="D28" s="22"/>
    </row>
    <row r="29" spans="1:5" ht="25.5" x14ac:dyDescent="0.2">
      <c r="A29" s="7" t="s">
        <v>18</v>
      </c>
      <c r="B29" s="7" t="s">
        <v>13</v>
      </c>
      <c r="C29" s="7" t="s">
        <v>25</v>
      </c>
      <c r="D29" s="7" t="s">
        <v>26</v>
      </c>
      <c r="E29" s="7" t="s">
        <v>27</v>
      </c>
    </row>
    <row r="30" spans="1:5" x14ac:dyDescent="0.2">
      <c r="A30" s="23" t="s">
        <v>19</v>
      </c>
      <c r="B30" s="23" t="s">
        <v>24</v>
      </c>
      <c r="C30" s="9">
        <v>0</v>
      </c>
      <c r="D30" s="9"/>
      <c r="E30" s="9"/>
    </row>
    <row r="31" spans="1:5" x14ac:dyDescent="0.2">
      <c r="A31" s="23" t="s">
        <v>20</v>
      </c>
      <c r="B31" s="23" t="s">
        <v>24</v>
      </c>
      <c r="C31" s="9">
        <v>0</v>
      </c>
      <c r="D31" s="9"/>
      <c r="E31" s="9"/>
    </row>
    <row r="32" spans="1:5" x14ac:dyDescent="0.2">
      <c r="A32" s="23" t="s">
        <v>21</v>
      </c>
      <c r="B32" s="23" t="s">
        <v>24</v>
      </c>
      <c r="C32" s="9">
        <v>0</v>
      </c>
      <c r="D32" s="9"/>
      <c r="E32" s="9"/>
    </row>
    <row r="33" spans="1:5" x14ac:dyDescent="0.2">
      <c r="A33" s="23" t="s">
        <v>22</v>
      </c>
      <c r="B33" s="23" t="s">
        <v>24</v>
      </c>
      <c r="C33" s="9">
        <v>0</v>
      </c>
      <c r="D33" s="9"/>
      <c r="E33" s="9"/>
    </row>
    <row r="34" spans="1:5" ht="28.5" x14ac:dyDescent="0.2">
      <c r="A34" s="16" t="s">
        <v>23</v>
      </c>
      <c r="B34" s="23">
        <f>C26</f>
        <v>12</v>
      </c>
      <c r="C34" s="9"/>
      <c r="D34" s="9">
        <f>B34*C34</f>
        <v>0</v>
      </c>
      <c r="E34" s="25">
        <f>D34*2</f>
        <v>0</v>
      </c>
    </row>
    <row r="35" spans="1:5" ht="30" x14ac:dyDescent="0.25">
      <c r="D35" s="24" t="s">
        <v>28</v>
      </c>
      <c r="E35" s="9">
        <f>SUM(E30:E34)</f>
        <v>0</v>
      </c>
    </row>
    <row r="37" spans="1:5" ht="28.5" customHeight="1" x14ac:dyDescent="0.2">
      <c r="A37" s="46" t="s">
        <v>7</v>
      </c>
      <c r="B37" s="46"/>
      <c r="C37" s="46"/>
      <c r="D37" s="12"/>
    </row>
    <row r="38" spans="1:5" x14ac:dyDescent="0.2">
      <c r="A38" s="3" t="s">
        <v>11</v>
      </c>
    </row>
    <row r="40" spans="1:5" x14ac:dyDescent="0.2">
      <c r="B40" s="11"/>
    </row>
    <row r="41" spans="1:5" x14ac:dyDescent="0.2">
      <c r="B41" s="5" t="s">
        <v>8</v>
      </c>
    </row>
    <row r="43" spans="1:5" ht="15" customHeight="1" x14ac:dyDescent="0.2">
      <c r="A43" s="29" t="s">
        <v>9</v>
      </c>
      <c r="B43" s="42"/>
      <c r="C43" s="42"/>
      <c r="D43" s="42"/>
      <c r="E43" s="42"/>
    </row>
    <row r="44" spans="1:5" x14ac:dyDescent="0.2">
      <c r="A44" s="30" t="s">
        <v>10</v>
      </c>
      <c r="B44" s="42"/>
      <c r="C44" s="42"/>
      <c r="D44" s="42"/>
      <c r="E44" s="42"/>
    </row>
  </sheetData>
  <mergeCells count="20">
    <mergeCell ref="B44:C44"/>
    <mergeCell ref="D44:E44"/>
    <mergeCell ref="B14:C14"/>
    <mergeCell ref="D14:E14"/>
    <mergeCell ref="B15:C15"/>
    <mergeCell ref="D15:E15"/>
    <mergeCell ref="B16:C16"/>
    <mergeCell ref="D16:E16"/>
    <mergeCell ref="A18:C18"/>
    <mergeCell ref="A28:C28"/>
    <mergeCell ref="A37:C37"/>
    <mergeCell ref="B43:C43"/>
    <mergeCell ref="D43:E43"/>
    <mergeCell ref="A19:A27"/>
    <mergeCell ref="A8:E8"/>
    <mergeCell ref="B10:E10"/>
    <mergeCell ref="B12:C12"/>
    <mergeCell ref="D12:E12"/>
    <mergeCell ref="B13:C13"/>
    <mergeCell ref="D13:E13"/>
  </mergeCells>
  <pageMargins left="0.51181102362204722" right="0.51181102362204722" top="0.78740157480314965" bottom="0.78740157480314965" header="0.31496062992125984" footer="0.31496062992125984"/>
  <pageSetup paperSize="9" scale="76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E79"/>
  <sheetViews>
    <sheetView showGridLines="0" topLeftCell="A37" zoomScaleNormal="100" workbookViewId="0">
      <selection activeCell="A19" sqref="A19:A60"/>
    </sheetView>
  </sheetViews>
  <sheetFormatPr defaultRowHeight="14.25" x14ac:dyDescent="0.2"/>
  <cols>
    <col min="1" max="1" width="45.85546875" style="1" customWidth="1"/>
    <col min="2" max="2" width="17.7109375" style="1" customWidth="1"/>
    <col min="3" max="3" width="26.140625" style="1" customWidth="1"/>
    <col min="4" max="4" width="21.140625" style="1" customWidth="1"/>
    <col min="5" max="5" width="17.7109375" style="1" customWidth="1"/>
    <col min="6" max="16384" width="9.140625" style="1"/>
  </cols>
  <sheetData>
    <row r="8" spans="1:5" ht="15" x14ac:dyDescent="0.25">
      <c r="A8" s="35" t="s">
        <v>0</v>
      </c>
      <c r="B8" s="36"/>
      <c r="C8" s="36"/>
      <c r="D8" s="36"/>
      <c r="E8" s="36"/>
    </row>
    <row r="10" spans="1:5" ht="120" customHeight="1" x14ac:dyDescent="0.2">
      <c r="A10" s="26" t="s">
        <v>1</v>
      </c>
      <c r="B10" s="37" t="s">
        <v>29</v>
      </c>
      <c r="C10" s="38"/>
      <c r="D10" s="38"/>
      <c r="E10" s="38"/>
    </row>
    <row r="11" spans="1:5" ht="21" customHeight="1" x14ac:dyDescent="0.25">
      <c r="A11" s="27"/>
      <c r="B11" s="10"/>
      <c r="C11" s="4"/>
      <c r="D11" s="4"/>
    </row>
    <row r="12" spans="1:5" x14ac:dyDescent="0.2">
      <c r="A12" s="26" t="s">
        <v>2</v>
      </c>
      <c r="B12" s="39"/>
      <c r="C12" s="40"/>
      <c r="D12" s="40"/>
      <c r="E12" s="41"/>
    </row>
    <row r="13" spans="1:5" x14ac:dyDescent="0.2">
      <c r="A13" s="26" t="s">
        <v>3</v>
      </c>
      <c r="B13" s="39"/>
      <c r="C13" s="40"/>
      <c r="D13" s="40"/>
      <c r="E13" s="41"/>
    </row>
    <row r="14" spans="1:5" x14ac:dyDescent="0.2">
      <c r="A14" s="26" t="s">
        <v>4</v>
      </c>
      <c r="B14" s="39"/>
      <c r="C14" s="40"/>
      <c r="D14" s="40"/>
      <c r="E14" s="41"/>
    </row>
    <row r="15" spans="1:5" x14ac:dyDescent="0.2">
      <c r="A15" s="26" t="s">
        <v>5</v>
      </c>
      <c r="B15" s="39"/>
      <c r="C15" s="40"/>
      <c r="D15" s="40"/>
      <c r="E15" s="41"/>
    </row>
    <row r="16" spans="1:5" x14ac:dyDescent="0.2">
      <c r="A16" s="28" t="s">
        <v>6</v>
      </c>
      <c r="B16" s="39"/>
      <c r="C16" s="40"/>
      <c r="D16" s="40"/>
      <c r="E16" s="41"/>
    </row>
    <row r="17" spans="1:5" x14ac:dyDescent="0.2">
      <c r="A17" s="14"/>
      <c r="B17" s="4"/>
      <c r="C17" s="4"/>
      <c r="D17" s="4"/>
    </row>
    <row r="18" spans="1:5" ht="15.75" x14ac:dyDescent="0.25">
      <c r="A18" s="43"/>
      <c r="B18" s="43"/>
      <c r="C18" s="43"/>
      <c r="D18" s="19"/>
    </row>
    <row r="19" spans="1:5" s="2" customFormat="1" x14ac:dyDescent="0.25">
      <c r="A19" s="52" t="s">
        <v>196</v>
      </c>
      <c r="B19" s="7" t="s">
        <v>12</v>
      </c>
      <c r="C19" s="7" t="s">
        <v>13</v>
      </c>
      <c r="D19" s="7" t="s">
        <v>14</v>
      </c>
      <c r="E19" s="20"/>
    </row>
    <row r="20" spans="1:5" ht="17.25" customHeight="1" x14ac:dyDescent="0.2">
      <c r="A20" s="53"/>
      <c r="B20" s="31" t="s">
        <v>43</v>
      </c>
      <c r="C20" s="15">
        <v>2</v>
      </c>
      <c r="D20" s="16" t="s">
        <v>15</v>
      </c>
      <c r="E20" s="20"/>
    </row>
    <row r="21" spans="1:5" ht="17.25" customHeight="1" x14ac:dyDescent="0.2">
      <c r="A21" s="53"/>
      <c r="B21" s="31" t="s">
        <v>44</v>
      </c>
      <c r="C21" s="15">
        <v>2</v>
      </c>
      <c r="D21" s="16" t="s">
        <v>15</v>
      </c>
      <c r="E21" s="20"/>
    </row>
    <row r="22" spans="1:5" ht="17.25" customHeight="1" x14ac:dyDescent="0.2">
      <c r="A22" s="53"/>
      <c r="B22" s="31" t="s">
        <v>45</v>
      </c>
      <c r="C22" s="15">
        <v>2</v>
      </c>
      <c r="D22" s="16" t="s">
        <v>15</v>
      </c>
      <c r="E22" s="20"/>
    </row>
    <row r="23" spans="1:5" ht="17.25" customHeight="1" x14ac:dyDescent="0.2">
      <c r="A23" s="53"/>
      <c r="B23" s="31" t="s">
        <v>46</v>
      </c>
      <c r="C23" s="15">
        <v>2</v>
      </c>
      <c r="D23" s="16" t="s">
        <v>15</v>
      </c>
      <c r="E23" s="20"/>
    </row>
    <row r="24" spans="1:5" ht="17.25" customHeight="1" x14ac:dyDescent="0.2">
      <c r="A24" s="53"/>
      <c r="B24" s="31" t="s">
        <v>47</v>
      </c>
      <c r="C24" s="15">
        <v>2</v>
      </c>
      <c r="D24" s="16" t="s">
        <v>15</v>
      </c>
      <c r="E24" s="20"/>
    </row>
    <row r="25" spans="1:5" ht="17.25" customHeight="1" x14ac:dyDescent="0.2">
      <c r="A25" s="53"/>
      <c r="B25" s="31" t="s">
        <v>48</v>
      </c>
      <c r="C25" s="15">
        <v>2</v>
      </c>
      <c r="D25" s="16" t="s">
        <v>15</v>
      </c>
      <c r="E25" s="20"/>
    </row>
    <row r="26" spans="1:5" ht="17.25" customHeight="1" x14ac:dyDescent="0.2">
      <c r="A26" s="53"/>
      <c r="B26" s="31" t="s">
        <v>49</v>
      </c>
      <c r="C26" s="15">
        <v>2</v>
      </c>
      <c r="D26" s="16" t="s">
        <v>15</v>
      </c>
      <c r="E26" s="20"/>
    </row>
    <row r="27" spans="1:5" ht="17.25" customHeight="1" x14ac:dyDescent="0.2">
      <c r="A27" s="53"/>
      <c r="B27" s="31" t="s">
        <v>50</v>
      </c>
      <c r="C27" s="15">
        <v>2</v>
      </c>
      <c r="D27" s="16" t="s">
        <v>15</v>
      </c>
      <c r="E27" s="20"/>
    </row>
    <row r="28" spans="1:5" ht="17.25" customHeight="1" x14ac:dyDescent="0.2">
      <c r="A28" s="53"/>
      <c r="B28" s="31" t="s">
        <v>51</v>
      </c>
      <c r="C28" s="15">
        <v>2</v>
      </c>
      <c r="D28" s="16" t="s">
        <v>15</v>
      </c>
      <c r="E28" s="20"/>
    </row>
    <row r="29" spans="1:5" ht="17.25" customHeight="1" x14ac:dyDescent="0.2">
      <c r="A29" s="53"/>
      <c r="B29" s="31" t="s">
        <v>52</v>
      </c>
      <c r="C29" s="15">
        <v>2</v>
      </c>
      <c r="D29" s="16" t="s">
        <v>15</v>
      </c>
      <c r="E29" s="20"/>
    </row>
    <row r="30" spans="1:5" ht="17.25" customHeight="1" x14ac:dyDescent="0.2">
      <c r="A30" s="53"/>
      <c r="B30" s="31" t="s">
        <v>53</v>
      </c>
      <c r="C30" s="15">
        <v>2</v>
      </c>
      <c r="D30" s="16" t="s">
        <v>15</v>
      </c>
      <c r="E30" s="20"/>
    </row>
    <row r="31" spans="1:5" ht="17.25" customHeight="1" x14ac:dyDescent="0.2">
      <c r="A31" s="53"/>
      <c r="B31" s="31" t="s">
        <v>54</v>
      </c>
      <c r="C31" s="15">
        <v>2</v>
      </c>
      <c r="D31" s="16" t="s">
        <v>15</v>
      </c>
      <c r="E31" s="20"/>
    </row>
    <row r="32" spans="1:5" ht="17.25" customHeight="1" x14ac:dyDescent="0.2">
      <c r="A32" s="53"/>
      <c r="B32" s="31" t="s">
        <v>55</v>
      </c>
      <c r="C32" s="15">
        <v>2</v>
      </c>
      <c r="D32" s="16" t="s">
        <v>15</v>
      </c>
      <c r="E32" s="20"/>
    </row>
    <row r="33" spans="1:5" ht="17.25" customHeight="1" x14ac:dyDescent="0.2">
      <c r="A33" s="53"/>
      <c r="B33" s="31" t="s">
        <v>56</v>
      </c>
      <c r="C33" s="15">
        <v>2</v>
      </c>
      <c r="D33" s="16" t="s">
        <v>15</v>
      </c>
      <c r="E33" s="20"/>
    </row>
    <row r="34" spans="1:5" ht="17.25" customHeight="1" x14ac:dyDescent="0.2">
      <c r="A34" s="53"/>
      <c r="B34" s="31" t="s">
        <v>57</v>
      </c>
      <c r="C34" s="15">
        <v>2</v>
      </c>
      <c r="D34" s="16" t="s">
        <v>15</v>
      </c>
      <c r="E34" s="20"/>
    </row>
    <row r="35" spans="1:5" ht="17.25" customHeight="1" x14ac:dyDescent="0.2">
      <c r="A35" s="53"/>
      <c r="B35" s="31" t="s">
        <v>58</v>
      </c>
      <c r="C35" s="15">
        <v>2</v>
      </c>
      <c r="D35" s="16" t="s">
        <v>15</v>
      </c>
      <c r="E35" s="20"/>
    </row>
    <row r="36" spans="1:5" ht="17.25" customHeight="1" x14ac:dyDescent="0.2">
      <c r="A36" s="53"/>
      <c r="B36" s="31" t="s">
        <v>59</v>
      </c>
      <c r="C36" s="15">
        <v>2</v>
      </c>
      <c r="D36" s="16" t="s">
        <v>15</v>
      </c>
      <c r="E36" s="20"/>
    </row>
    <row r="37" spans="1:5" ht="17.25" customHeight="1" x14ac:dyDescent="0.2">
      <c r="A37" s="53"/>
      <c r="B37" s="31" t="s">
        <v>60</v>
      </c>
      <c r="C37" s="15">
        <v>2</v>
      </c>
      <c r="D37" s="16" t="s">
        <v>15</v>
      </c>
      <c r="E37" s="20"/>
    </row>
    <row r="38" spans="1:5" ht="17.25" customHeight="1" x14ac:dyDescent="0.25">
      <c r="A38" s="53"/>
      <c r="B38" t="s">
        <v>61</v>
      </c>
      <c r="C38" s="15">
        <v>2</v>
      </c>
      <c r="D38" s="16" t="s">
        <v>15</v>
      </c>
      <c r="E38" s="20"/>
    </row>
    <row r="39" spans="1:5" ht="17.25" customHeight="1" x14ac:dyDescent="0.2">
      <c r="A39" s="53"/>
      <c r="B39" s="31" t="s">
        <v>62</v>
      </c>
      <c r="C39" s="15">
        <v>2</v>
      </c>
      <c r="D39" s="16" t="s">
        <v>15</v>
      </c>
      <c r="E39" s="20"/>
    </row>
    <row r="40" spans="1:5" ht="17.25" customHeight="1" x14ac:dyDescent="0.2">
      <c r="A40" s="53"/>
      <c r="B40" s="31" t="s">
        <v>63</v>
      </c>
      <c r="C40" s="15">
        <v>2</v>
      </c>
      <c r="D40" s="16" t="s">
        <v>15</v>
      </c>
      <c r="E40" s="20"/>
    </row>
    <row r="41" spans="1:5" ht="17.25" customHeight="1" x14ac:dyDescent="0.2">
      <c r="A41" s="53"/>
      <c r="B41" s="31" t="s">
        <v>64</v>
      </c>
      <c r="C41" s="15">
        <v>2</v>
      </c>
      <c r="D41" s="16" t="s">
        <v>15</v>
      </c>
      <c r="E41" s="20"/>
    </row>
    <row r="42" spans="1:5" ht="17.25" customHeight="1" x14ac:dyDescent="0.2">
      <c r="A42" s="53"/>
      <c r="B42" s="31" t="s">
        <v>65</v>
      </c>
      <c r="C42" s="15">
        <v>2</v>
      </c>
      <c r="D42" s="16" t="s">
        <v>15</v>
      </c>
      <c r="E42" s="20"/>
    </row>
    <row r="43" spans="1:5" ht="17.25" customHeight="1" x14ac:dyDescent="0.2">
      <c r="A43" s="53"/>
      <c r="B43" s="31" t="s">
        <v>66</v>
      </c>
      <c r="C43" s="15">
        <v>2</v>
      </c>
      <c r="D43" s="16" t="s">
        <v>15</v>
      </c>
      <c r="E43" s="20"/>
    </row>
    <row r="44" spans="1:5" ht="17.25" customHeight="1" x14ac:dyDescent="0.2">
      <c r="A44" s="53"/>
      <c r="B44" s="31" t="s">
        <v>67</v>
      </c>
      <c r="C44" s="15">
        <v>2</v>
      </c>
      <c r="D44" s="16" t="s">
        <v>15</v>
      </c>
      <c r="E44" s="20"/>
    </row>
    <row r="45" spans="1:5" ht="17.25" customHeight="1" x14ac:dyDescent="0.2">
      <c r="A45" s="53"/>
      <c r="B45" s="31" t="s">
        <v>68</v>
      </c>
      <c r="C45" s="15">
        <v>2</v>
      </c>
      <c r="D45" s="16" t="s">
        <v>15</v>
      </c>
      <c r="E45" s="20"/>
    </row>
    <row r="46" spans="1:5" ht="17.25" customHeight="1" x14ac:dyDescent="0.2">
      <c r="A46" s="53"/>
      <c r="B46" s="31" t="s">
        <v>69</v>
      </c>
      <c r="C46" s="15">
        <v>2</v>
      </c>
      <c r="D46" s="16" t="s">
        <v>15</v>
      </c>
      <c r="E46" s="20"/>
    </row>
    <row r="47" spans="1:5" ht="17.25" customHeight="1" x14ac:dyDescent="0.2">
      <c r="A47" s="53"/>
      <c r="B47" s="31" t="s">
        <v>70</v>
      </c>
      <c r="C47" s="15">
        <v>2</v>
      </c>
      <c r="D47" s="16" t="s">
        <v>15</v>
      </c>
      <c r="E47" s="20"/>
    </row>
    <row r="48" spans="1:5" ht="17.25" customHeight="1" x14ac:dyDescent="0.2">
      <c r="A48" s="53"/>
      <c r="B48" s="31" t="s">
        <v>71</v>
      </c>
      <c r="C48" s="15">
        <v>2</v>
      </c>
      <c r="D48" s="16" t="s">
        <v>15</v>
      </c>
      <c r="E48" s="20"/>
    </row>
    <row r="49" spans="1:5" ht="17.25" customHeight="1" x14ac:dyDescent="0.2">
      <c r="A49" s="53"/>
      <c r="B49" s="31" t="s">
        <v>72</v>
      </c>
      <c r="C49" s="15">
        <v>2</v>
      </c>
      <c r="D49" s="16" t="s">
        <v>15</v>
      </c>
      <c r="E49" s="20"/>
    </row>
    <row r="50" spans="1:5" ht="17.25" customHeight="1" x14ac:dyDescent="0.2">
      <c r="A50" s="53"/>
      <c r="B50" s="31" t="s">
        <v>73</v>
      </c>
      <c r="C50" s="15">
        <v>2</v>
      </c>
      <c r="D50" s="16" t="s">
        <v>15</v>
      </c>
      <c r="E50" s="20"/>
    </row>
    <row r="51" spans="1:5" ht="17.25" customHeight="1" x14ac:dyDescent="0.2">
      <c r="A51" s="53"/>
      <c r="B51" s="31" t="s">
        <v>74</v>
      </c>
      <c r="C51" s="15">
        <v>2</v>
      </c>
      <c r="D51" s="16" t="s">
        <v>15</v>
      </c>
      <c r="E51" s="20"/>
    </row>
    <row r="52" spans="1:5" ht="17.25" customHeight="1" x14ac:dyDescent="0.2">
      <c r="A52" s="53"/>
      <c r="B52" s="31" t="s">
        <v>75</v>
      </c>
      <c r="C52" s="15">
        <v>2</v>
      </c>
      <c r="D52" s="16" t="s">
        <v>15</v>
      </c>
      <c r="E52" s="20"/>
    </row>
    <row r="53" spans="1:5" ht="17.25" customHeight="1" x14ac:dyDescent="0.25">
      <c r="A53" s="53"/>
      <c r="B53" t="s">
        <v>76</v>
      </c>
      <c r="C53" s="15">
        <v>2</v>
      </c>
      <c r="D53" s="16" t="s">
        <v>15</v>
      </c>
      <c r="E53" s="20"/>
    </row>
    <row r="54" spans="1:5" ht="15" customHeight="1" x14ac:dyDescent="0.2">
      <c r="A54" s="53"/>
      <c r="B54" s="31" t="s">
        <v>77</v>
      </c>
      <c r="C54" s="15">
        <v>2</v>
      </c>
      <c r="D54" s="16" t="s">
        <v>15</v>
      </c>
      <c r="E54" s="20"/>
    </row>
    <row r="55" spans="1:5" ht="18.75" customHeight="1" x14ac:dyDescent="0.2">
      <c r="A55" s="53"/>
      <c r="B55" s="31" t="s">
        <v>78</v>
      </c>
      <c r="C55" s="15">
        <v>2</v>
      </c>
      <c r="D55" s="16" t="s">
        <v>15</v>
      </c>
      <c r="E55" s="20"/>
    </row>
    <row r="56" spans="1:5" ht="18" customHeight="1" x14ac:dyDescent="0.2">
      <c r="A56" s="53"/>
      <c r="B56" s="31" t="s">
        <v>79</v>
      </c>
      <c r="C56" s="15">
        <v>2</v>
      </c>
      <c r="D56" s="16" t="s">
        <v>15</v>
      </c>
      <c r="E56" s="20"/>
    </row>
    <row r="57" spans="1:5" ht="18" customHeight="1" x14ac:dyDescent="0.2">
      <c r="A57" s="53"/>
      <c r="B57" s="31" t="s">
        <v>80</v>
      </c>
      <c r="C57" s="15">
        <v>2</v>
      </c>
      <c r="D57" s="16" t="s">
        <v>15</v>
      </c>
      <c r="E57" s="20"/>
    </row>
    <row r="58" spans="1:5" ht="18" customHeight="1" x14ac:dyDescent="0.2">
      <c r="A58" s="53"/>
      <c r="B58" s="31" t="s">
        <v>81</v>
      </c>
      <c r="C58" s="15">
        <v>2</v>
      </c>
      <c r="D58" s="16" t="s">
        <v>15</v>
      </c>
      <c r="E58" s="20"/>
    </row>
    <row r="59" spans="1:5" ht="20.25" customHeight="1" x14ac:dyDescent="0.2">
      <c r="A59" s="53"/>
      <c r="B59" s="31" t="s">
        <v>82</v>
      </c>
      <c r="C59" s="15">
        <v>2</v>
      </c>
      <c r="D59" s="16" t="s">
        <v>15</v>
      </c>
      <c r="E59" s="20"/>
    </row>
    <row r="60" spans="1:5" ht="17.25" customHeight="1" x14ac:dyDescent="0.2">
      <c r="A60" s="54"/>
      <c r="B60" s="31" t="s">
        <v>83</v>
      </c>
      <c r="C60" s="15">
        <v>2</v>
      </c>
      <c r="D60" s="16" t="s">
        <v>15</v>
      </c>
      <c r="E60" s="20"/>
    </row>
    <row r="61" spans="1:5" ht="15" x14ac:dyDescent="0.2">
      <c r="A61" s="17" t="s">
        <v>16</v>
      </c>
      <c r="B61" s="18">
        <f>SUM(C20:C60)</f>
        <v>82</v>
      </c>
      <c r="C61" s="6"/>
      <c r="D61" s="21"/>
    </row>
    <row r="62" spans="1:5" ht="15" x14ac:dyDescent="0.2">
      <c r="A62" s="8"/>
      <c r="B62" s="13"/>
      <c r="C62" s="6"/>
      <c r="D62" s="21"/>
    </row>
    <row r="63" spans="1:5" ht="27" customHeight="1" x14ac:dyDescent="0.25">
      <c r="A63" s="55" t="s">
        <v>17</v>
      </c>
      <c r="B63" s="50"/>
      <c r="C63" s="51"/>
      <c r="D63" s="22"/>
    </row>
    <row r="64" spans="1:5" ht="25.5" x14ac:dyDescent="0.2">
      <c r="A64" s="7" t="s">
        <v>18</v>
      </c>
      <c r="B64" s="7" t="s">
        <v>13</v>
      </c>
      <c r="C64" s="7" t="s">
        <v>25</v>
      </c>
      <c r="D64" s="7" t="s">
        <v>26</v>
      </c>
      <c r="E64" s="7" t="s">
        <v>27</v>
      </c>
    </row>
    <row r="65" spans="1:5" x14ac:dyDescent="0.2">
      <c r="A65" s="23" t="s">
        <v>19</v>
      </c>
      <c r="B65" s="23" t="s">
        <v>24</v>
      </c>
      <c r="C65" s="9">
        <v>0</v>
      </c>
      <c r="D65" s="9"/>
      <c r="E65" s="9"/>
    </row>
    <row r="66" spans="1:5" x14ac:dyDescent="0.2">
      <c r="A66" s="23" t="s">
        <v>20</v>
      </c>
      <c r="B66" s="23" t="s">
        <v>24</v>
      </c>
      <c r="C66" s="9">
        <v>0</v>
      </c>
      <c r="D66" s="9"/>
      <c r="E66" s="9"/>
    </row>
    <row r="67" spans="1:5" x14ac:dyDescent="0.2">
      <c r="A67" s="23" t="s">
        <v>21</v>
      </c>
      <c r="B67" s="23" t="s">
        <v>24</v>
      </c>
      <c r="C67" s="9">
        <v>0</v>
      </c>
      <c r="D67" s="9"/>
      <c r="E67" s="9"/>
    </row>
    <row r="68" spans="1:5" x14ac:dyDescent="0.2">
      <c r="A68" s="23" t="s">
        <v>22</v>
      </c>
      <c r="B68" s="23" t="s">
        <v>24</v>
      </c>
      <c r="C68" s="9">
        <v>0</v>
      </c>
      <c r="D68" s="9"/>
      <c r="E68" s="9"/>
    </row>
    <row r="69" spans="1:5" ht="28.5" x14ac:dyDescent="0.2">
      <c r="A69" s="16" t="s">
        <v>23</v>
      </c>
      <c r="B69" s="23">
        <f>B61</f>
        <v>82</v>
      </c>
      <c r="C69" s="9"/>
      <c r="D69" s="9">
        <f>B69*C69</f>
        <v>0</v>
      </c>
      <c r="E69" s="25">
        <f>D69*2</f>
        <v>0</v>
      </c>
    </row>
    <row r="70" spans="1:5" ht="30" x14ac:dyDescent="0.25">
      <c r="D70" s="24" t="s">
        <v>28</v>
      </c>
      <c r="E70" s="9">
        <f>SUM(E65:E69)</f>
        <v>0</v>
      </c>
    </row>
    <row r="72" spans="1:5" ht="28.5" customHeight="1" x14ac:dyDescent="0.2">
      <c r="A72" s="46" t="s">
        <v>7</v>
      </c>
      <c r="B72" s="46"/>
      <c r="C72" s="46"/>
      <c r="D72" s="12"/>
    </row>
    <row r="73" spans="1:5" x14ac:dyDescent="0.2">
      <c r="A73" s="3" t="s">
        <v>11</v>
      </c>
    </row>
    <row r="75" spans="1:5" x14ac:dyDescent="0.2">
      <c r="B75" s="11"/>
    </row>
    <row r="76" spans="1:5" x14ac:dyDescent="0.2">
      <c r="B76" s="5" t="s">
        <v>8</v>
      </c>
    </row>
    <row r="78" spans="1:5" ht="15" customHeight="1" x14ac:dyDescent="0.2">
      <c r="A78" s="29" t="s">
        <v>9</v>
      </c>
      <c r="B78" s="42"/>
      <c r="C78" s="42"/>
      <c r="D78" s="42"/>
      <c r="E78" s="42"/>
    </row>
    <row r="79" spans="1:5" x14ac:dyDescent="0.2">
      <c r="A79" s="30" t="s">
        <v>10</v>
      </c>
      <c r="B79" s="42"/>
      <c r="C79" s="42"/>
      <c r="D79" s="42"/>
      <c r="E79" s="42"/>
    </row>
  </sheetData>
  <mergeCells count="19">
    <mergeCell ref="B79:C79"/>
    <mergeCell ref="D79:E79"/>
    <mergeCell ref="B14:C14"/>
    <mergeCell ref="D14:E14"/>
    <mergeCell ref="B15:C15"/>
    <mergeCell ref="D15:E15"/>
    <mergeCell ref="B16:C16"/>
    <mergeCell ref="D16:E16"/>
    <mergeCell ref="A18:C18"/>
    <mergeCell ref="A72:C72"/>
    <mergeCell ref="B78:C78"/>
    <mergeCell ref="D78:E78"/>
    <mergeCell ref="A19:A60"/>
    <mergeCell ref="A8:E8"/>
    <mergeCell ref="B10:E10"/>
    <mergeCell ref="B12:C12"/>
    <mergeCell ref="D12:E12"/>
    <mergeCell ref="B13:C13"/>
    <mergeCell ref="D13:E13"/>
  </mergeCells>
  <pageMargins left="0.51181102362204722" right="0.51181102362204722" top="0.78740157480314965" bottom="0.78740157480314965" header="0.31496062992125984" footer="0.31496062992125984"/>
  <pageSetup paperSize="9" scale="7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E140"/>
  <sheetViews>
    <sheetView showGridLines="0" topLeftCell="A115" zoomScaleNormal="100" workbookViewId="0">
      <selection activeCell="B130" sqref="B130"/>
    </sheetView>
  </sheetViews>
  <sheetFormatPr defaultRowHeight="14.25" x14ac:dyDescent="0.2"/>
  <cols>
    <col min="1" max="1" width="45.85546875" style="1" bestFit="1" customWidth="1"/>
    <col min="2" max="2" width="17.7109375" style="1" customWidth="1"/>
    <col min="3" max="3" width="26.140625" style="1" customWidth="1"/>
    <col min="4" max="4" width="21.140625" style="1" customWidth="1"/>
    <col min="5" max="5" width="17.7109375" style="1" customWidth="1"/>
    <col min="6" max="16384" width="9.140625" style="1"/>
  </cols>
  <sheetData>
    <row r="8" spans="1:5" ht="15" x14ac:dyDescent="0.25">
      <c r="A8" s="35" t="s">
        <v>0</v>
      </c>
      <c r="B8" s="36"/>
      <c r="C8" s="36"/>
      <c r="D8" s="36"/>
      <c r="E8" s="36"/>
    </row>
    <row r="10" spans="1:5" ht="120" customHeight="1" x14ac:dyDescent="0.2">
      <c r="A10" s="26" t="s">
        <v>1</v>
      </c>
      <c r="B10" s="37" t="s">
        <v>29</v>
      </c>
      <c r="C10" s="38"/>
      <c r="D10" s="38"/>
      <c r="E10" s="38"/>
    </row>
    <row r="11" spans="1:5" ht="21" customHeight="1" x14ac:dyDescent="0.25">
      <c r="A11" s="27"/>
      <c r="B11" s="10"/>
      <c r="C11" s="4"/>
      <c r="D11" s="4"/>
    </row>
    <row r="12" spans="1:5" x14ac:dyDescent="0.2">
      <c r="A12" s="26" t="s">
        <v>2</v>
      </c>
      <c r="B12" s="39"/>
      <c r="C12" s="40"/>
      <c r="D12" s="40"/>
      <c r="E12" s="41"/>
    </row>
    <row r="13" spans="1:5" x14ac:dyDescent="0.2">
      <c r="A13" s="26" t="s">
        <v>3</v>
      </c>
      <c r="B13" s="39"/>
      <c r="C13" s="40"/>
      <c r="D13" s="40"/>
      <c r="E13" s="41"/>
    </row>
    <row r="14" spans="1:5" x14ac:dyDescent="0.2">
      <c r="A14" s="26" t="s">
        <v>4</v>
      </c>
      <c r="B14" s="39"/>
      <c r="C14" s="40"/>
      <c r="D14" s="40"/>
      <c r="E14" s="41"/>
    </row>
    <row r="15" spans="1:5" x14ac:dyDescent="0.2">
      <c r="A15" s="26" t="s">
        <v>5</v>
      </c>
      <c r="B15" s="39"/>
      <c r="C15" s="40"/>
      <c r="D15" s="40"/>
      <c r="E15" s="41"/>
    </row>
    <row r="16" spans="1:5" x14ac:dyDescent="0.2">
      <c r="A16" s="28" t="s">
        <v>6</v>
      </c>
      <c r="B16" s="39"/>
      <c r="C16" s="40"/>
      <c r="D16" s="40"/>
      <c r="E16" s="41"/>
    </row>
    <row r="17" spans="1:5" x14ac:dyDescent="0.2">
      <c r="A17" s="14"/>
      <c r="B17" s="4"/>
      <c r="C17" s="4"/>
      <c r="D17" s="4"/>
    </row>
    <row r="18" spans="1:5" ht="15.75" x14ac:dyDescent="0.25">
      <c r="A18" s="43"/>
      <c r="B18" s="43"/>
      <c r="C18" s="43"/>
      <c r="D18" s="19"/>
    </row>
    <row r="19" spans="1:5" s="2" customFormat="1" x14ac:dyDescent="0.25">
      <c r="A19" s="47" t="s">
        <v>197</v>
      </c>
      <c r="B19" s="7" t="s">
        <v>12</v>
      </c>
      <c r="C19" s="7" t="s">
        <v>13</v>
      </c>
      <c r="D19" s="7" t="s">
        <v>14</v>
      </c>
      <c r="E19" s="20"/>
    </row>
    <row r="20" spans="1:5" ht="17.25" customHeight="1" x14ac:dyDescent="0.2">
      <c r="A20" s="48"/>
      <c r="B20" s="31" t="s">
        <v>91</v>
      </c>
      <c r="C20" s="15">
        <v>6</v>
      </c>
      <c r="D20" s="16" t="s">
        <v>15</v>
      </c>
      <c r="E20" s="20"/>
    </row>
    <row r="21" spans="1:5" ht="17.25" customHeight="1" x14ac:dyDescent="0.2">
      <c r="A21" s="48"/>
      <c r="B21" s="31" t="s">
        <v>92</v>
      </c>
      <c r="C21" s="15">
        <v>3</v>
      </c>
      <c r="D21" s="16" t="s">
        <v>15</v>
      </c>
      <c r="E21" s="20"/>
    </row>
    <row r="22" spans="1:5" ht="17.25" customHeight="1" x14ac:dyDescent="0.2">
      <c r="A22" s="48"/>
      <c r="B22" s="31" t="s">
        <v>93</v>
      </c>
      <c r="C22" s="15">
        <v>3</v>
      </c>
      <c r="D22" s="16" t="s">
        <v>15</v>
      </c>
      <c r="E22" s="20"/>
    </row>
    <row r="23" spans="1:5" ht="17.25" customHeight="1" x14ac:dyDescent="0.2">
      <c r="A23" s="48"/>
      <c r="B23" s="31" t="s">
        <v>94</v>
      </c>
      <c r="C23" s="15">
        <v>3</v>
      </c>
      <c r="D23" s="16" t="s">
        <v>15</v>
      </c>
      <c r="E23" s="20"/>
    </row>
    <row r="24" spans="1:5" ht="17.25" customHeight="1" x14ac:dyDescent="0.2">
      <c r="A24" s="48"/>
      <c r="B24" s="31" t="s">
        <v>95</v>
      </c>
      <c r="C24" s="15">
        <v>3</v>
      </c>
      <c r="D24" s="16" t="s">
        <v>15</v>
      </c>
      <c r="E24" s="20"/>
    </row>
    <row r="25" spans="1:5" ht="17.25" customHeight="1" x14ac:dyDescent="0.2">
      <c r="A25" s="48"/>
      <c r="B25" s="31" t="s">
        <v>96</v>
      </c>
      <c r="C25" s="15">
        <v>4</v>
      </c>
      <c r="D25" s="16" t="s">
        <v>15</v>
      </c>
      <c r="E25" s="20"/>
    </row>
    <row r="26" spans="1:5" ht="17.25" customHeight="1" x14ac:dyDescent="0.2">
      <c r="A26" s="48"/>
      <c r="B26" s="31" t="s">
        <v>97</v>
      </c>
      <c r="C26" s="15">
        <v>2</v>
      </c>
      <c r="D26" s="16" t="s">
        <v>15</v>
      </c>
      <c r="E26" s="20"/>
    </row>
    <row r="27" spans="1:5" ht="17.25" customHeight="1" x14ac:dyDescent="0.2">
      <c r="A27" s="48"/>
      <c r="B27" s="31" t="s">
        <v>98</v>
      </c>
      <c r="C27" s="15">
        <v>2</v>
      </c>
      <c r="D27" s="16" t="s">
        <v>15</v>
      </c>
      <c r="E27" s="20"/>
    </row>
    <row r="28" spans="1:5" ht="17.25" customHeight="1" x14ac:dyDescent="0.2">
      <c r="A28" s="48"/>
      <c r="B28" s="31" t="s">
        <v>99</v>
      </c>
      <c r="C28" s="15">
        <v>2</v>
      </c>
      <c r="D28" s="16" t="s">
        <v>15</v>
      </c>
      <c r="E28" s="20"/>
    </row>
    <row r="29" spans="1:5" ht="17.25" customHeight="1" x14ac:dyDescent="0.2">
      <c r="A29" s="48"/>
      <c r="B29" s="31" t="s">
        <v>100</v>
      </c>
      <c r="C29" s="15">
        <v>2</v>
      </c>
      <c r="D29" s="16" t="s">
        <v>15</v>
      </c>
      <c r="E29" s="20"/>
    </row>
    <row r="30" spans="1:5" ht="17.25" customHeight="1" x14ac:dyDescent="0.2">
      <c r="A30" s="48"/>
      <c r="B30" s="31" t="s">
        <v>101</v>
      </c>
      <c r="C30" s="15">
        <v>2</v>
      </c>
      <c r="D30" s="16" t="s">
        <v>15</v>
      </c>
      <c r="E30" s="20"/>
    </row>
    <row r="31" spans="1:5" ht="17.25" customHeight="1" x14ac:dyDescent="0.2">
      <c r="A31" s="48"/>
      <c r="B31" s="31" t="s">
        <v>102</v>
      </c>
      <c r="C31" s="15">
        <v>2</v>
      </c>
      <c r="D31" s="16" t="s">
        <v>15</v>
      </c>
      <c r="E31" s="20"/>
    </row>
    <row r="32" spans="1:5" ht="17.25" customHeight="1" x14ac:dyDescent="0.2">
      <c r="A32" s="48"/>
      <c r="B32" s="31" t="s">
        <v>103</v>
      </c>
      <c r="C32" s="15">
        <v>2</v>
      </c>
      <c r="D32" s="16" t="s">
        <v>15</v>
      </c>
      <c r="E32" s="20"/>
    </row>
    <row r="33" spans="1:5" ht="17.25" customHeight="1" x14ac:dyDescent="0.2">
      <c r="A33" s="48"/>
      <c r="B33" s="31" t="s">
        <v>104</v>
      </c>
      <c r="C33" s="15">
        <v>2</v>
      </c>
      <c r="D33" s="16" t="s">
        <v>15</v>
      </c>
      <c r="E33" s="20"/>
    </row>
    <row r="34" spans="1:5" ht="17.25" customHeight="1" x14ac:dyDescent="0.2">
      <c r="A34" s="48"/>
      <c r="B34" s="31" t="s">
        <v>105</v>
      </c>
      <c r="C34" s="15">
        <v>2</v>
      </c>
      <c r="D34" s="16" t="s">
        <v>15</v>
      </c>
      <c r="E34" s="20"/>
    </row>
    <row r="35" spans="1:5" ht="17.25" customHeight="1" x14ac:dyDescent="0.2">
      <c r="A35" s="48"/>
      <c r="B35" s="31" t="s">
        <v>106</v>
      </c>
      <c r="C35" s="15">
        <v>2</v>
      </c>
      <c r="D35" s="16" t="s">
        <v>15</v>
      </c>
      <c r="E35" s="20"/>
    </row>
    <row r="36" spans="1:5" ht="17.25" customHeight="1" x14ac:dyDescent="0.2">
      <c r="A36" s="48"/>
      <c r="B36" s="31" t="s">
        <v>189</v>
      </c>
      <c r="C36" s="15">
        <v>2</v>
      </c>
      <c r="D36" s="16" t="s">
        <v>15</v>
      </c>
      <c r="E36" s="20"/>
    </row>
    <row r="37" spans="1:5" ht="17.25" customHeight="1" x14ac:dyDescent="0.2">
      <c r="A37" s="48"/>
      <c r="B37" s="31" t="s">
        <v>107</v>
      </c>
      <c r="C37" s="15">
        <v>2</v>
      </c>
      <c r="D37" s="16" t="s">
        <v>15</v>
      </c>
      <c r="E37" s="20"/>
    </row>
    <row r="38" spans="1:5" ht="17.25" customHeight="1" x14ac:dyDescent="0.2">
      <c r="A38" s="48"/>
      <c r="B38" s="32" t="s">
        <v>108</v>
      </c>
      <c r="C38" s="15">
        <v>2</v>
      </c>
      <c r="D38" s="16" t="s">
        <v>15</v>
      </c>
      <c r="E38" s="20"/>
    </row>
    <row r="39" spans="1:5" ht="17.25" customHeight="1" x14ac:dyDescent="0.2">
      <c r="A39" s="48"/>
      <c r="B39" s="31" t="s">
        <v>109</v>
      </c>
      <c r="C39" s="15">
        <v>2</v>
      </c>
      <c r="D39" s="16" t="s">
        <v>15</v>
      </c>
      <c r="E39" s="20"/>
    </row>
    <row r="40" spans="1:5" ht="17.25" customHeight="1" x14ac:dyDescent="0.2">
      <c r="A40" s="48"/>
      <c r="B40" s="31" t="s">
        <v>110</v>
      </c>
      <c r="C40" s="15">
        <v>2</v>
      </c>
      <c r="D40" s="16" t="s">
        <v>15</v>
      </c>
      <c r="E40" s="20"/>
    </row>
    <row r="41" spans="1:5" ht="17.25" customHeight="1" x14ac:dyDescent="0.2">
      <c r="A41" s="48"/>
      <c r="B41" s="31" t="s">
        <v>111</v>
      </c>
      <c r="C41" s="15">
        <v>2</v>
      </c>
      <c r="D41" s="16" t="s">
        <v>15</v>
      </c>
      <c r="E41" s="20"/>
    </row>
    <row r="42" spans="1:5" ht="17.25" customHeight="1" x14ac:dyDescent="0.2">
      <c r="A42" s="48"/>
      <c r="B42" s="31" t="s">
        <v>190</v>
      </c>
      <c r="C42" s="15">
        <v>2</v>
      </c>
      <c r="D42" s="16" t="s">
        <v>15</v>
      </c>
      <c r="E42" s="20"/>
    </row>
    <row r="43" spans="1:5" ht="17.25" customHeight="1" x14ac:dyDescent="0.2">
      <c r="A43" s="48"/>
      <c r="B43" s="31" t="s">
        <v>112</v>
      </c>
      <c r="C43" s="15">
        <v>2</v>
      </c>
      <c r="D43" s="16" t="s">
        <v>15</v>
      </c>
      <c r="E43" s="20"/>
    </row>
    <row r="44" spans="1:5" ht="17.25" customHeight="1" x14ac:dyDescent="0.2">
      <c r="A44" s="48"/>
      <c r="B44" s="31" t="s">
        <v>113</v>
      </c>
      <c r="C44" s="15">
        <v>2</v>
      </c>
      <c r="D44" s="16" t="s">
        <v>15</v>
      </c>
      <c r="E44" s="20"/>
    </row>
    <row r="45" spans="1:5" ht="17.25" customHeight="1" x14ac:dyDescent="0.2">
      <c r="A45" s="48"/>
      <c r="B45" s="31" t="s">
        <v>114</v>
      </c>
      <c r="C45" s="15">
        <v>2</v>
      </c>
      <c r="D45" s="16" t="s">
        <v>15</v>
      </c>
      <c r="E45" s="20"/>
    </row>
    <row r="46" spans="1:5" ht="17.25" customHeight="1" x14ac:dyDescent="0.2">
      <c r="A46" s="48"/>
      <c r="B46" s="31" t="s">
        <v>115</v>
      </c>
      <c r="C46" s="15">
        <v>2</v>
      </c>
      <c r="D46" s="16" t="s">
        <v>15</v>
      </c>
      <c r="E46" s="20"/>
    </row>
    <row r="47" spans="1:5" ht="17.25" customHeight="1" x14ac:dyDescent="0.2">
      <c r="A47" s="48"/>
      <c r="B47" s="31" t="s">
        <v>116</v>
      </c>
      <c r="C47" s="15">
        <v>2</v>
      </c>
      <c r="D47" s="16" t="s">
        <v>15</v>
      </c>
      <c r="E47" s="20"/>
    </row>
    <row r="48" spans="1:5" ht="17.25" customHeight="1" x14ac:dyDescent="0.2">
      <c r="A48" s="48"/>
      <c r="B48" s="31" t="s">
        <v>117</v>
      </c>
      <c r="C48" s="15">
        <v>2</v>
      </c>
      <c r="D48" s="16" t="s">
        <v>15</v>
      </c>
      <c r="E48" s="20"/>
    </row>
    <row r="49" spans="1:5" ht="17.25" customHeight="1" x14ac:dyDescent="0.2">
      <c r="A49" s="48"/>
      <c r="B49" s="31" t="s">
        <v>118</v>
      </c>
      <c r="C49" s="15">
        <v>2</v>
      </c>
      <c r="D49" s="16" t="s">
        <v>15</v>
      </c>
      <c r="E49" s="20"/>
    </row>
    <row r="50" spans="1:5" ht="17.25" customHeight="1" x14ac:dyDescent="0.2">
      <c r="A50" s="48"/>
      <c r="B50" s="31" t="s">
        <v>119</v>
      </c>
      <c r="C50" s="15">
        <v>2</v>
      </c>
      <c r="D50" s="16" t="s">
        <v>15</v>
      </c>
      <c r="E50" s="20"/>
    </row>
    <row r="51" spans="1:5" ht="17.25" customHeight="1" x14ac:dyDescent="0.2">
      <c r="A51" s="48"/>
      <c r="B51" s="31" t="s">
        <v>120</v>
      </c>
      <c r="C51" s="15">
        <v>2</v>
      </c>
      <c r="D51" s="16" t="s">
        <v>15</v>
      </c>
      <c r="E51" s="20"/>
    </row>
    <row r="52" spans="1:5" ht="17.25" customHeight="1" x14ac:dyDescent="0.2">
      <c r="A52" s="48"/>
      <c r="B52" s="31" t="s">
        <v>121</v>
      </c>
      <c r="C52" s="15">
        <v>4</v>
      </c>
      <c r="D52" s="16" t="s">
        <v>15</v>
      </c>
      <c r="E52" s="20"/>
    </row>
    <row r="53" spans="1:5" ht="17.25" customHeight="1" x14ac:dyDescent="0.2">
      <c r="A53" s="48"/>
      <c r="B53" s="32" t="s">
        <v>122</v>
      </c>
      <c r="C53" s="15">
        <v>2</v>
      </c>
      <c r="D53" s="16" t="s">
        <v>15</v>
      </c>
      <c r="E53" s="20"/>
    </row>
    <row r="54" spans="1:5" ht="15" customHeight="1" x14ac:dyDescent="0.2">
      <c r="A54" s="48"/>
      <c r="B54" s="31" t="s">
        <v>123</v>
      </c>
      <c r="C54" s="15">
        <v>2</v>
      </c>
      <c r="D54" s="16" t="s">
        <v>15</v>
      </c>
      <c r="E54" s="20"/>
    </row>
    <row r="55" spans="1:5" ht="18.75" customHeight="1" x14ac:dyDescent="0.2">
      <c r="A55" s="48"/>
      <c r="B55" s="31" t="s">
        <v>124</v>
      </c>
      <c r="C55" s="15">
        <v>2</v>
      </c>
      <c r="D55" s="16" t="s">
        <v>15</v>
      </c>
      <c r="E55" s="20"/>
    </row>
    <row r="56" spans="1:5" ht="18" customHeight="1" x14ac:dyDescent="0.2">
      <c r="A56" s="48"/>
      <c r="B56" s="31" t="s">
        <v>125</v>
      </c>
      <c r="C56" s="15">
        <v>4</v>
      </c>
      <c r="D56" s="16" t="s">
        <v>15</v>
      </c>
      <c r="E56" s="20"/>
    </row>
    <row r="57" spans="1:5" ht="18" customHeight="1" x14ac:dyDescent="0.2">
      <c r="A57" s="48"/>
      <c r="B57" s="31" t="s">
        <v>126</v>
      </c>
      <c r="C57" s="15">
        <v>2</v>
      </c>
      <c r="D57" s="16" t="s">
        <v>15</v>
      </c>
      <c r="E57" s="20"/>
    </row>
    <row r="58" spans="1:5" ht="18" customHeight="1" x14ac:dyDescent="0.2">
      <c r="A58" s="48"/>
      <c r="B58" s="31" t="s">
        <v>127</v>
      </c>
      <c r="C58" s="15">
        <v>2</v>
      </c>
      <c r="D58" s="16" t="s">
        <v>15</v>
      </c>
      <c r="E58" s="20"/>
    </row>
    <row r="59" spans="1:5" ht="18" customHeight="1" x14ac:dyDescent="0.2">
      <c r="A59" s="48"/>
      <c r="B59" s="31" t="s">
        <v>128</v>
      </c>
      <c r="C59" s="15">
        <v>2</v>
      </c>
      <c r="D59" s="16" t="s">
        <v>15</v>
      </c>
      <c r="E59" s="20"/>
    </row>
    <row r="60" spans="1:5" ht="18" customHeight="1" x14ac:dyDescent="0.2">
      <c r="A60" s="48"/>
      <c r="B60" s="31" t="s">
        <v>129</v>
      </c>
      <c r="C60" s="15">
        <v>2</v>
      </c>
      <c r="D60" s="16" t="s">
        <v>15</v>
      </c>
      <c r="E60" s="20"/>
    </row>
    <row r="61" spans="1:5" ht="18" customHeight="1" x14ac:dyDescent="0.2">
      <c r="A61" s="48"/>
      <c r="B61" s="31" t="s">
        <v>130</v>
      </c>
      <c r="C61" s="15">
        <v>2</v>
      </c>
      <c r="D61" s="16" t="s">
        <v>15</v>
      </c>
      <c r="E61" s="20"/>
    </row>
    <row r="62" spans="1:5" ht="18" customHeight="1" x14ac:dyDescent="0.2">
      <c r="A62" s="48"/>
      <c r="B62" s="31" t="s">
        <v>131</v>
      </c>
      <c r="C62" s="15">
        <v>4</v>
      </c>
      <c r="D62" s="16" t="s">
        <v>15</v>
      </c>
      <c r="E62" s="20"/>
    </row>
    <row r="63" spans="1:5" ht="18" customHeight="1" x14ac:dyDescent="0.2">
      <c r="A63" s="48"/>
      <c r="B63" s="31" t="s">
        <v>132</v>
      </c>
      <c r="C63" s="15">
        <v>2</v>
      </c>
      <c r="D63" s="16" t="s">
        <v>15</v>
      </c>
      <c r="E63" s="20"/>
    </row>
    <row r="64" spans="1:5" ht="18" customHeight="1" x14ac:dyDescent="0.2">
      <c r="A64" s="48"/>
      <c r="B64" s="31" t="s">
        <v>133</v>
      </c>
      <c r="C64" s="15">
        <v>2</v>
      </c>
      <c r="D64" s="16" t="s">
        <v>15</v>
      </c>
      <c r="E64" s="20"/>
    </row>
    <row r="65" spans="1:5" ht="18" customHeight="1" x14ac:dyDescent="0.2">
      <c r="A65" s="48"/>
      <c r="B65" s="31" t="s">
        <v>134</v>
      </c>
      <c r="C65" s="15">
        <v>2</v>
      </c>
      <c r="D65" s="16" t="s">
        <v>15</v>
      </c>
      <c r="E65" s="20"/>
    </row>
    <row r="66" spans="1:5" ht="18" customHeight="1" x14ac:dyDescent="0.2">
      <c r="A66" s="48"/>
      <c r="B66" s="31" t="s">
        <v>135</v>
      </c>
      <c r="C66" s="15">
        <v>2</v>
      </c>
      <c r="D66" s="16" t="s">
        <v>15</v>
      </c>
      <c r="E66" s="20"/>
    </row>
    <row r="67" spans="1:5" ht="18" customHeight="1" x14ac:dyDescent="0.2">
      <c r="A67" s="48"/>
      <c r="B67" s="31" t="s">
        <v>136</v>
      </c>
      <c r="C67" s="15">
        <v>2</v>
      </c>
      <c r="D67" s="16" t="s">
        <v>15</v>
      </c>
      <c r="E67" s="20"/>
    </row>
    <row r="68" spans="1:5" ht="18" customHeight="1" x14ac:dyDescent="0.2">
      <c r="A68" s="48"/>
      <c r="B68" s="31" t="s">
        <v>137</v>
      </c>
      <c r="C68" s="15">
        <v>2</v>
      </c>
      <c r="D68" s="16" t="s">
        <v>15</v>
      </c>
      <c r="E68" s="20"/>
    </row>
    <row r="69" spans="1:5" ht="18" customHeight="1" x14ac:dyDescent="0.2">
      <c r="A69" s="48"/>
      <c r="B69" s="31" t="s">
        <v>138</v>
      </c>
      <c r="C69" s="15">
        <v>4</v>
      </c>
      <c r="D69" s="16" t="s">
        <v>15</v>
      </c>
      <c r="E69" s="20"/>
    </row>
    <row r="70" spans="1:5" ht="18" customHeight="1" x14ac:dyDescent="0.2">
      <c r="A70" s="48"/>
      <c r="B70" s="31" t="s">
        <v>139</v>
      </c>
      <c r="C70" s="15">
        <v>2</v>
      </c>
      <c r="D70" s="16" t="s">
        <v>15</v>
      </c>
      <c r="E70" s="20"/>
    </row>
    <row r="71" spans="1:5" ht="18" customHeight="1" x14ac:dyDescent="0.2">
      <c r="A71" s="48"/>
      <c r="B71" s="31" t="s">
        <v>140</v>
      </c>
      <c r="C71" s="15">
        <v>2</v>
      </c>
      <c r="D71" s="16" t="s">
        <v>15</v>
      </c>
      <c r="E71" s="20"/>
    </row>
    <row r="72" spans="1:5" ht="18" customHeight="1" x14ac:dyDescent="0.2">
      <c r="A72" s="48"/>
      <c r="B72" s="31" t="s">
        <v>141</v>
      </c>
      <c r="C72" s="15">
        <v>4</v>
      </c>
      <c r="D72" s="16" t="s">
        <v>15</v>
      </c>
      <c r="E72" s="20"/>
    </row>
    <row r="73" spans="1:5" ht="18" customHeight="1" x14ac:dyDescent="0.2">
      <c r="A73" s="48"/>
      <c r="B73" s="31" t="s">
        <v>142</v>
      </c>
      <c r="C73" s="15">
        <v>2</v>
      </c>
      <c r="D73" s="16" t="s">
        <v>15</v>
      </c>
      <c r="E73" s="20"/>
    </row>
    <row r="74" spans="1:5" ht="18" customHeight="1" x14ac:dyDescent="0.2">
      <c r="A74" s="48"/>
      <c r="B74" s="31" t="s">
        <v>143</v>
      </c>
      <c r="C74" s="15">
        <v>4</v>
      </c>
      <c r="D74" s="16" t="s">
        <v>15</v>
      </c>
      <c r="E74" s="20"/>
    </row>
    <row r="75" spans="1:5" ht="18" customHeight="1" x14ac:dyDescent="0.2">
      <c r="A75" s="48"/>
      <c r="B75" s="31" t="s">
        <v>144</v>
      </c>
      <c r="C75" s="15">
        <v>2</v>
      </c>
      <c r="D75" s="16" t="s">
        <v>15</v>
      </c>
      <c r="E75" s="20"/>
    </row>
    <row r="76" spans="1:5" ht="18" customHeight="1" x14ac:dyDescent="0.2">
      <c r="A76" s="48"/>
      <c r="B76" s="31" t="s">
        <v>145</v>
      </c>
      <c r="C76" s="15">
        <v>2</v>
      </c>
      <c r="D76" s="16" t="s">
        <v>15</v>
      </c>
      <c r="E76" s="20"/>
    </row>
    <row r="77" spans="1:5" ht="18" customHeight="1" x14ac:dyDescent="0.2">
      <c r="A77" s="48"/>
      <c r="B77" s="31" t="s">
        <v>146</v>
      </c>
      <c r="C77" s="15">
        <v>2</v>
      </c>
      <c r="D77" s="16" t="s">
        <v>15</v>
      </c>
      <c r="E77" s="20"/>
    </row>
    <row r="78" spans="1:5" ht="18" customHeight="1" x14ac:dyDescent="0.2">
      <c r="A78" s="48"/>
      <c r="B78" s="31" t="s">
        <v>147</v>
      </c>
      <c r="C78" s="15">
        <v>2</v>
      </c>
      <c r="D78" s="16" t="s">
        <v>15</v>
      </c>
      <c r="E78" s="20"/>
    </row>
    <row r="79" spans="1:5" ht="18" customHeight="1" x14ac:dyDescent="0.2">
      <c r="A79" s="48"/>
      <c r="B79" s="31" t="s">
        <v>148</v>
      </c>
      <c r="C79" s="15">
        <v>2</v>
      </c>
      <c r="D79" s="16" t="s">
        <v>15</v>
      </c>
      <c r="E79" s="20"/>
    </row>
    <row r="80" spans="1:5" ht="18" customHeight="1" x14ac:dyDescent="0.2">
      <c r="A80" s="48"/>
      <c r="B80" s="31" t="s">
        <v>149</v>
      </c>
      <c r="C80" s="15">
        <v>2</v>
      </c>
      <c r="D80" s="16" t="s">
        <v>15</v>
      </c>
      <c r="E80" s="20"/>
    </row>
    <row r="81" spans="1:5" ht="18" customHeight="1" x14ac:dyDescent="0.2">
      <c r="A81" s="48"/>
      <c r="B81" s="31" t="s">
        <v>150</v>
      </c>
      <c r="C81" s="15">
        <v>2</v>
      </c>
      <c r="D81" s="16" t="s">
        <v>15</v>
      </c>
      <c r="E81" s="20"/>
    </row>
    <row r="82" spans="1:5" ht="18" customHeight="1" x14ac:dyDescent="0.2">
      <c r="A82" s="48"/>
      <c r="B82" s="31" t="s">
        <v>151</v>
      </c>
      <c r="C82" s="15">
        <v>2</v>
      </c>
      <c r="D82" s="16" t="s">
        <v>15</v>
      </c>
      <c r="E82" s="20"/>
    </row>
    <row r="83" spans="1:5" ht="18" customHeight="1" x14ac:dyDescent="0.2">
      <c r="A83" s="48"/>
      <c r="B83" s="31" t="s">
        <v>152</v>
      </c>
      <c r="C83" s="15">
        <v>2</v>
      </c>
      <c r="D83" s="16" t="s">
        <v>15</v>
      </c>
      <c r="E83" s="20"/>
    </row>
    <row r="84" spans="1:5" ht="18" customHeight="1" x14ac:dyDescent="0.2">
      <c r="A84" s="48"/>
      <c r="B84" s="31" t="s">
        <v>153</v>
      </c>
      <c r="C84" s="15">
        <v>2</v>
      </c>
      <c r="D84" s="16" t="s">
        <v>15</v>
      </c>
      <c r="E84" s="20"/>
    </row>
    <row r="85" spans="1:5" ht="18" customHeight="1" x14ac:dyDescent="0.2">
      <c r="A85" s="48"/>
      <c r="B85" s="31" t="s">
        <v>154</v>
      </c>
      <c r="C85" s="15">
        <v>2</v>
      </c>
      <c r="D85" s="16" t="s">
        <v>15</v>
      </c>
      <c r="E85" s="20"/>
    </row>
    <row r="86" spans="1:5" ht="18" customHeight="1" x14ac:dyDescent="0.2">
      <c r="A86" s="48"/>
      <c r="B86" s="31" t="s">
        <v>155</v>
      </c>
      <c r="C86" s="15">
        <v>2</v>
      </c>
      <c r="D86" s="16" t="s">
        <v>15</v>
      </c>
      <c r="E86" s="20"/>
    </row>
    <row r="87" spans="1:5" ht="18" customHeight="1" x14ac:dyDescent="0.2">
      <c r="A87" s="48"/>
      <c r="B87" s="31" t="s">
        <v>156</v>
      </c>
      <c r="C87" s="15">
        <v>2</v>
      </c>
      <c r="D87" s="16" t="s">
        <v>15</v>
      </c>
      <c r="E87" s="20"/>
    </row>
    <row r="88" spans="1:5" ht="18" customHeight="1" x14ac:dyDescent="0.2">
      <c r="A88" s="48"/>
      <c r="B88" s="31" t="s">
        <v>157</v>
      </c>
      <c r="C88" s="15">
        <v>2</v>
      </c>
      <c r="D88" s="16" t="s">
        <v>15</v>
      </c>
      <c r="E88" s="20"/>
    </row>
    <row r="89" spans="1:5" ht="18" customHeight="1" x14ac:dyDescent="0.2">
      <c r="A89" s="48"/>
      <c r="B89" s="31" t="s">
        <v>158</v>
      </c>
      <c r="C89" s="15">
        <v>4</v>
      </c>
      <c r="D89" s="16" t="s">
        <v>15</v>
      </c>
      <c r="E89" s="20"/>
    </row>
    <row r="90" spans="1:5" ht="18" customHeight="1" x14ac:dyDescent="0.2">
      <c r="A90" s="48"/>
      <c r="B90" s="31" t="s">
        <v>159</v>
      </c>
      <c r="C90" s="15">
        <v>2</v>
      </c>
      <c r="D90" s="16" t="s">
        <v>15</v>
      </c>
      <c r="E90" s="20"/>
    </row>
    <row r="91" spans="1:5" ht="18" customHeight="1" x14ac:dyDescent="0.2">
      <c r="A91" s="48"/>
      <c r="B91" s="31" t="s">
        <v>160</v>
      </c>
      <c r="C91" s="15">
        <v>2</v>
      </c>
      <c r="D91" s="16" t="s">
        <v>15</v>
      </c>
      <c r="E91" s="20"/>
    </row>
    <row r="92" spans="1:5" ht="18" customHeight="1" x14ac:dyDescent="0.2">
      <c r="A92" s="48"/>
      <c r="B92" s="31" t="s">
        <v>161</v>
      </c>
      <c r="C92" s="15">
        <v>2</v>
      </c>
      <c r="D92" s="16" t="s">
        <v>15</v>
      </c>
      <c r="E92" s="20"/>
    </row>
    <row r="93" spans="1:5" ht="18" customHeight="1" x14ac:dyDescent="0.2">
      <c r="A93" s="48"/>
      <c r="B93" s="31" t="s">
        <v>162</v>
      </c>
      <c r="C93" s="15">
        <v>2</v>
      </c>
      <c r="D93" s="16" t="s">
        <v>15</v>
      </c>
      <c r="E93" s="20"/>
    </row>
    <row r="94" spans="1:5" ht="18" customHeight="1" x14ac:dyDescent="0.2">
      <c r="A94" s="48"/>
      <c r="B94" s="31" t="s">
        <v>163</v>
      </c>
      <c r="C94" s="15">
        <v>2</v>
      </c>
      <c r="D94" s="16" t="s">
        <v>15</v>
      </c>
      <c r="E94" s="20"/>
    </row>
    <row r="95" spans="1:5" ht="18" customHeight="1" x14ac:dyDescent="0.2">
      <c r="A95" s="48"/>
      <c r="B95" s="31" t="s">
        <v>164</v>
      </c>
      <c r="C95" s="15">
        <v>2</v>
      </c>
      <c r="D95" s="16" t="s">
        <v>15</v>
      </c>
      <c r="E95" s="20"/>
    </row>
    <row r="96" spans="1:5" ht="18" customHeight="1" x14ac:dyDescent="0.2">
      <c r="A96" s="48"/>
      <c r="B96" s="31" t="s">
        <v>165</v>
      </c>
      <c r="C96" s="15">
        <v>2</v>
      </c>
      <c r="D96" s="16" t="s">
        <v>15</v>
      </c>
      <c r="E96" s="20"/>
    </row>
    <row r="97" spans="1:5" ht="18" customHeight="1" x14ac:dyDescent="0.2">
      <c r="A97" s="48"/>
      <c r="B97" s="31" t="s">
        <v>166</v>
      </c>
      <c r="C97" s="15">
        <v>2</v>
      </c>
      <c r="D97" s="16" t="s">
        <v>15</v>
      </c>
      <c r="E97" s="20"/>
    </row>
    <row r="98" spans="1:5" ht="18" customHeight="1" x14ac:dyDescent="0.2">
      <c r="A98" s="48"/>
      <c r="B98" s="31" t="s">
        <v>167</v>
      </c>
      <c r="C98" s="15">
        <v>2</v>
      </c>
      <c r="D98" s="16" t="s">
        <v>15</v>
      </c>
      <c r="E98" s="20"/>
    </row>
    <row r="99" spans="1:5" ht="18" customHeight="1" x14ac:dyDescent="0.2">
      <c r="A99" s="48"/>
      <c r="B99" s="31" t="s">
        <v>168</v>
      </c>
      <c r="C99" s="15">
        <v>38</v>
      </c>
      <c r="D99" s="16" t="s">
        <v>15</v>
      </c>
      <c r="E99" s="20"/>
    </row>
    <row r="100" spans="1:5" ht="18" customHeight="1" x14ac:dyDescent="0.2">
      <c r="A100" s="48"/>
      <c r="B100" s="31" t="s">
        <v>169</v>
      </c>
      <c r="C100" s="15">
        <v>2</v>
      </c>
      <c r="D100" s="16" t="s">
        <v>15</v>
      </c>
      <c r="E100" s="20"/>
    </row>
    <row r="101" spans="1:5" ht="18" customHeight="1" x14ac:dyDescent="0.2">
      <c r="A101" s="48"/>
      <c r="B101" s="31" t="s">
        <v>170</v>
      </c>
      <c r="C101" s="15">
        <v>2</v>
      </c>
      <c r="D101" s="16" t="s">
        <v>15</v>
      </c>
      <c r="E101" s="20"/>
    </row>
    <row r="102" spans="1:5" ht="18" customHeight="1" x14ac:dyDescent="0.2">
      <c r="A102" s="48"/>
      <c r="B102" s="31" t="s">
        <v>171</v>
      </c>
      <c r="C102" s="15">
        <v>2</v>
      </c>
      <c r="D102" s="16" t="s">
        <v>15</v>
      </c>
      <c r="E102" s="20"/>
    </row>
    <row r="103" spans="1:5" ht="18" customHeight="1" x14ac:dyDescent="0.2">
      <c r="A103" s="48"/>
      <c r="B103" s="31" t="s">
        <v>172</v>
      </c>
      <c r="C103" s="15">
        <v>4</v>
      </c>
      <c r="D103" s="16" t="s">
        <v>15</v>
      </c>
      <c r="E103" s="20"/>
    </row>
    <row r="104" spans="1:5" ht="18" customHeight="1" x14ac:dyDescent="0.2">
      <c r="A104" s="48"/>
      <c r="B104" s="31" t="s">
        <v>173</v>
      </c>
      <c r="C104" s="15">
        <v>2</v>
      </c>
      <c r="D104" s="16" t="s">
        <v>15</v>
      </c>
      <c r="E104" s="20"/>
    </row>
    <row r="105" spans="1:5" ht="18" customHeight="1" x14ac:dyDescent="0.2">
      <c r="A105" s="48"/>
      <c r="B105" s="31" t="s">
        <v>174</v>
      </c>
      <c r="C105" s="15">
        <v>2</v>
      </c>
      <c r="D105" s="16" t="s">
        <v>15</v>
      </c>
      <c r="E105" s="20"/>
    </row>
    <row r="106" spans="1:5" ht="18" customHeight="1" x14ac:dyDescent="0.2">
      <c r="A106" s="48"/>
      <c r="B106" s="31" t="s">
        <v>175</v>
      </c>
      <c r="C106" s="15">
        <v>2</v>
      </c>
      <c r="D106" s="16" t="s">
        <v>15</v>
      </c>
      <c r="E106" s="20"/>
    </row>
    <row r="107" spans="1:5" ht="18" customHeight="1" x14ac:dyDescent="0.2">
      <c r="A107" s="48"/>
      <c r="B107" s="31" t="s">
        <v>176</v>
      </c>
      <c r="C107" s="15">
        <v>2</v>
      </c>
      <c r="D107" s="16" t="s">
        <v>15</v>
      </c>
      <c r="E107" s="20"/>
    </row>
    <row r="108" spans="1:5" ht="18" customHeight="1" x14ac:dyDescent="0.2">
      <c r="A108" s="48"/>
      <c r="B108" s="31" t="s">
        <v>191</v>
      </c>
      <c r="C108" s="15">
        <v>2</v>
      </c>
      <c r="D108" s="16" t="s">
        <v>15</v>
      </c>
      <c r="E108" s="20"/>
    </row>
    <row r="109" spans="1:5" ht="18" customHeight="1" x14ac:dyDescent="0.2">
      <c r="A109" s="48"/>
      <c r="B109" s="31" t="s">
        <v>177</v>
      </c>
      <c r="C109" s="15">
        <v>2</v>
      </c>
      <c r="D109" s="16" t="s">
        <v>15</v>
      </c>
      <c r="E109" s="20"/>
    </row>
    <row r="110" spans="1:5" ht="18" customHeight="1" x14ac:dyDescent="0.2">
      <c r="A110" s="48"/>
      <c r="B110" s="31" t="s">
        <v>178</v>
      </c>
      <c r="C110" s="15">
        <v>2</v>
      </c>
      <c r="D110" s="16" t="s">
        <v>15</v>
      </c>
      <c r="E110" s="20"/>
    </row>
    <row r="111" spans="1:5" ht="18" customHeight="1" x14ac:dyDescent="0.2">
      <c r="A111" s="48"/>
      <c r="B111" s="31" t="s">
        <v>179</v>
      </c>
      <c r="C111" s="15">
        <v>2</v>
      </c>
      <c r="D111" s="16" t="s">
        <v>15</v>
      </c>
      <c r="E111" s="20"/>
    </row>
    <row r="112" spans="1:5" ht="18" customHeight="1" x14ac:dyDescent="0.2">
      <c r="A112" s="48"/>
      <c r="B112" s="31" t="s">
        <v>180</v>
      </c>
      <c r="C112" s="15">
        <v>2</v>
      </c>
      <c r="D112" s="16" t="s">
        <v>15</v>
      </c>
      <c r="E112" s="20"/>
    </row>
    <row r="113" spans="1:5" ht="18" customHeight="1" x14ac:dyDescent="0.2">
      <c r="A113" s="48"/>
      <c r="B113" s="31" t="s">
        <v>181</v>
      </c>
      <c r="C113" s="15">
        <v>2</v>
      </c>
      <c r="D113" s="16" t="s">
        <v>15</v>
      </c>
      <c r="E113" s="20"/>
    </row>
    <row r="114" spans="1:5" ht="18" customHeight="1" x14ac:dyDescent="0.2">
      <c r="A114" s="48"/>
      <c r="B114" s="31" t="s">
        <v>182</v>
      </c>
      <c r="C114" s="15">
        <v>2</v>
      </c>
      <c r="D114" s="16" t="s">
        <v>15</v>
      </c>
      <c r="E114" s="20"/>
    </row>
    <row r="115" spans="1:5" ht="18" customHeight="1" x14ac:dyDescent="0.2">
      <c r="A115" s="48"/>
      <c r="B115" s="31" t="s">
        <v>183</v>
      </c>
      <c r="C115" s="15">
        <v>2</v>
      </c>
      <c r="D115" s="16" t="s">
        <v>15</v>
      </c>
      <c r="E115" s="20"/>
    </row>
    <row r="116" spans="1:5" ht="18" customHeight="1" x14ac:dyDescent="0.2">
      <c r="A116" s="48"/>
      <c r="B116" s="31" t="s">
        <v>184</v>
      </c>
      <c r="C116" s="15">
        <v>2</v>
      </c>
      <c r="D116" s="16" t="s">
        <v>15</v>
      </c>
      <c r="E116" s="20"/>
    </row>
    <row r="117" spans="1:5" ht="18" customHeight="1" x14ac:dyDescent="0.2">
      <c r="A117" s="48"/>
      <c r="B117" s="31" t="s">
        <v>192</v>
      </c>
      <c r="C117" s="15">
        <v>2</v>
      </c>
      <c r="D117" s="16" t="s">
        <v>15</v>
      </c>
      <c r="E117" s="20"/>
    </row>
    <row r="118" spans="1:5" ht="18" customHeight="1" x14ac:dyDescent="0.2">
      <c r="A118" s="48"/>
      <c r="B118" s="31" t="s">
        <v>185</v>
      </c>
      <c r="C118" s="15">
        <v>2</v>
      </c>
      <c r="D118" s="16" t="s">
        <v>15</v>
      </c>
      <c r="E118" s="20"/>
    </row>
    <row r="119" spans="1:5" ht="18" customHeight="1" x14ac:dyDescent="0.2">
      <c r="A119" s="48"/>
      <c r="B119" s="31" t="s">
        <v>186</v>
      </c>
      <c r="C119" s="15">
        <v>2</v>
      </c>
      <c r="D119" s="16" t="s">
        <v>15</v>
      </c>
      <c r="E119" s="20"/>
    </row>
    <row r="120" spans="1:5" ht="18" customHeight="1" x14ac:dyDescent="0.2">
      <c r="A120" s="48"/>
      <c r="B120" s="31" t="s">
        <v>187</v>
      </c>
      <c r="C120" s="15">
        <v>8</v>
      </c>
      <c r="D120" s="16" t="s">
        <v>15</v>
      </c>
      <c r="E120" s="20"/>
    </row>
    <row r="121" spans="1:5" ht="18" customHeight="1" x14ac:dyDescent="0.2">
      <c r="A121" s="48"/>
      <c r="B121" s="31" t="s">
        <v>188</v>
      </c>
      <c r="C121" s="15">
        <v>2</v>
      </c>
      <c r="D121" s="16" t="s">
        <v>15</v>
      </c>
      <c r="E121" s="20"/>
    </row>
    <row r="122" spans="1:5" ht="15" x14ac:dyDescent="0.2">
      <c r="A122" s="48"/>
      <c r="B122" s="17" t="s">
        <v>16</v>
      </c>
      <c r="C122" s="18">
        <f>SUM(C20:C121)</f>
        <v>272</v>
      </c>
      <c r="D122" s="6"/>
      <c r="E122" s="21"/>
    </row>
    <row r="123" spans="1:5" ht="15" x14ac:dyDescent="0.2">
      <c r="A123" s="49"/>
      <c r="B123" s="8"/>
      <c r="C123" s="13"/>
      <c r="D123" s="6"/>
      <c r="E123" s="21"/>
    </row>
    <row r="124" spans="1:5" ht="27" customHeight="1" x14ac:dyDescent="0.25">
      <c r="A124" s="44" t="s">
        <v>90</v>
      </c>
      <c r="B124" s="44"/>
      <c r="C124" s="45"/>
      <c r="D124" s="22"/>
    </row>
    <row r="125" spans="1:5" ht="25.5" x14ac:dyDescent="0.2">
      <c r="A125" s="7" t="s">
        <v>18</v>
      </c>
      <c r="B125" s="7" t="s">
        <v>13</v>
      </c>
      <c r="C125" s="7" t="s">
        <v>25</v>
      </c>
      <c r="D125" s="7" t="s">
        <v>26</v>
      </c>
      <c r="E125" s="7" t="s">
        <v>27</v>
      </c>
    </row>
    <row r="126" spans="1:5" x14ac:dyDescent="0.2">
      <c r="A126" s="23" t="s">
        <v>19</v>
      </c>
      <c r="B126" s="23" t="s">
        <v>24</v>
      </c>
      <c r="C126" s="9">
        <v>0</v>
      </c>
      <c r="D126" s="9"/>
      <c r="E126" s="9"/>
    </row>
    <row r="127" spans="1:5" x14ac:dyDescent="0.2">
      <c r="A127" s="23" t="s">
        <v>20</v>
      </c>
      <c r="B127" s="23" t="s">
        <v>24</v>
      </c>
      <c r="C127" s="9">
        <v>0</v>
      </c>
      <c r="D127" s="9"/>
      <c r="E127" s="9"/>
    </row>
    <row r="128" spans="1:5" x14ac:dyDescent="0.2">
      <c r="A128" s="23" t="s">
        <v>21</v>
      </c>
      <c r="B128" s="23" t="s">
        <v>24</v>
      </c>
      <c r="C128" s="9">
        <v>0</v>
      </c>
      <c r="D128" s="9"/>
      <c r="E128" s="9"/>
    </row>
    <row r="129" spans="1:5" x14ac:dyDescent="0.2">
      <c r="A129" s="23" t="s">
        <v>22</v>
      </c>
      <c r="B129" s="23" t="s">
        <v>24</v>
      </c>
      <c r="C129" s="9">
        <v>0</v>
      </c>
      <c r="D129" s="9"/>
      <c r="E129" s="9"/>
    </row>
    <row r="130" spans="1:5" ht="28.5" x14ac:dyDescent="0.2">
      <c r="A130" s="16" t="s">
        <v>23</v>
      </c>
      <c r="B130" s="23">
        <f>C122</f>
        <v>272</v>
      </c>
      <c r="C130" s="9"/>
      <c r="D130" s="9">
        <f>B130*C130</f>
        <v>0</v>
      </c>
      <c r="E130" s="25">
        <f>D130*2</f>
        <v>0</v>
      </c>
    </row>
    <row r="131" spans="1:5" ht="30" x14ac:dyDescent="0.25">
      <c r="D131" s="24" t="s">
        <v>28</v>
      </c>
      <c r="E131" s="9">
        <f>SUM(E126:E130)</f>
        <v>0</v>
      </c>
    </row>
    <row r="133" spans="1:5" ht="28.5" customHeight="1" x14ac:dyDescent="0.2">
      <c r="A133" s="46" t="s">
        <v>7</v>
      </c>
      <c r="B133" s="46"/>
      <c r="C133" s="46"/>
      <c r="D133" s="12"/>
    </row>
    <row r="134" spans="1:5" x14ac:dyDescent="0.2">
      <c r="A134" s="3" t="s">
        <v>11</v>
      </c>
    </row>
    <row r="136" spans="1:5" x14ac:dyDescent="0.2">
      <c r="B136" s="11"/>
    </row>
    <row r="137" spans="1:5" x14ac:dyDescent="0.2">
      <c r="B137" s="5" t="s">
        <v>8</v>
      </c>
    </row>
    <row r="139" spans="1:5" ht="15" customHeight="1" x14ac:dyDescent="0.2">
      <c r="A139" s="29" t="s">
        <v>9</v>
      </c>
      <c r="B139" s="42"/>
      <c r="C139" s="42"/>
      <c r="D139" s="42"/>
      <c r="E139" s="42"/>
    </row>
    <row r="140" spans="1:5" x14ac:dyDescent="0.2">
      <c r="A140" s="30" t="s">
        <v>10</v>
      </c>
      <c r="B140" s="42"/>
      <c r="C140" s="42"/>
      <c r="D140" s="42"/>
      <c r="E140" s="42"/>
    </row>
  </sheetData>
  <mergeCells count="20">
    <mergeCell ref="B140:C140"/>
    <mergeCell ref="D140:E140"/>
    <mergeCell ref="B14:C14"/>
    <mergeCell ref="D14:E14"/>
    <mergeCell ref="B15:C15"/>
    <mergeCell ref="D15:E15"/>
    <mergeCell ref="B16:C16"/>
    <mergeCell ref="D16:E16"/>
    <mergeCell ref="A18:C18"/>
    <mergeCell ref="A124:C124"/>
    <mergeCell ref="A133:C133"/>
    <mergeCell ref="B139:C139"/>
    <mergeCell ref="D139:E139"/>
    <mergeCell ref="A19:A123"/>
    <mergeCell ref="A8:E8"/>
    <mergeCell ref="B10:E10"/>
    <mergeCell ref="B12:C12"/>
    <mergeCell ref="D12:E12"/>
    <mergeCell ref="B13:C13"/>
    <mergeCell ref="D13:E13"/>
  </mergeCells>
  <pageMargins left="0.51181102362204722" right="0.51181102362204722" top="0.78740157480314965" bottom="0.78740157480314965" header="0.31496062992125984" footer="0.31496062992125984"/>
  <pageSetup paperSize="9" scale="71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E44"/>
  <sheetViews>
    <sheetView showGridLines="0" tabSelected="1" zoomScaleNormal="100" workbookViewId="0">
      <selection activeCell="I10" sqref="I10"/>
    </sheetView>
  </sheetViews>
  <sheetFormatPr defaultRowHeight="14.25" x14ac:dyDescent="0.2"/>
  <cols>
    <col min="1" max="1" width="45.85546875" style="1" customWidth="1"/>
    <col min="2" max="2" width="17.7109375" style="1" customWidth="1"/>
    <col min="3" max="3" width="26.140625" style="1" customWidth="1"/>
    <col min="4" max="4" width="21.140625" style="1" customWidth="1"/>
    <col min="5" max="5" width="17.7109375" style="1" customWidth="1"/>
    <col min="6" max="16384" width="9.140625" style="1"/>
  </cols>
  <sheetData>
    <row r="8" spans="1:5" ht="15" x14ac:dyDescent="0.25">
      <c r="A8" s="35" t="s">
        <v>0</v>
      </c>
      <c r="B8" s="36"/>
      <c r="C8" s="36"/>
      <c r="D8" s="36"/>
      <c r="E8" s="36"/>
    </row>
    <row r="10" spans="1:5" ht="120" customHeight="1" x14ac:dyDescent="0.2">
      <c r="A10" s="26" t="s">
        <v>1</v>
      </c>
      <c r="B10" s="37" t="s">
        <v>29</v>
      </c>
      <c r="C10" s="38"/>
      <c r="D10" s="38"/>
      <c r="E10" s="38"/>
    </row>
    <row r="11" spans="1:5" ht="21" customHeight="1" x14ac:dyDescent="0.25">
      <c r="A11" s="27"/>
      <c r="B11" s="10"/>
      <c r="C11" s="4"/>
      <c r="D11" s="4"/>
    </row>
    <row r="12" spans="1:5" x14ac:dyDescent="0.2">
      <c r="A12" s="26" t="s">
        <v>2</v>
      </c>
      <c r="B12" s="39"/>
      <c r="C12" s="40"/>
      <c r="D12" s="40"/>
      <c r="E12" s="41"/>
    </row>
    <row r="13" spans="1:5" x14ac:dyDescent="0.2">
      <c r="A13" s="26" t="s">
        <v>3</v>
      </c>
      <c r="B13" s="39"/>
      <c r="C13" s="40"/>
      <c r="D13" s="40"/>
      <c r="E13" s="41"/>
    </row>
    <row r="14" spans="1:5" x14ac:dyDescent="0.2">
      <c r="A14" s="26" t="s">
        <v>4</v>
      </c>
      <c r="B14" s="39"/>
      <c r="C14" s="40"/>
      <c r="D14" s="40"/>
      <c r="E14" s="41"/>
    </row>
    <row r="15" spans="1:5" x14ac:dyDescent="0.2">
      <c r="A15" s="26" t="s">
        <v>5</v>
      </c>
      <c r="B15" s="39"/>
      <c r="C15" s="40"/>
      <c r="D15" s="40"/>
      <c r="E15" s="41"/>
    </row>
    <row r="16" spans="1:5" x14ac:dyDescent="0.2">
      <c r="A16" s="28" t="s">
        <v>6</v>
      </c>
      <c r="B16" s="39"/>
      <c r="C16" s="40"/>
      <c r="D16" s="40"/>
      <c r="E16" s="41"/>
    </row>
    <row r="17" spans="1:5" x14ac:dyDescent="0.2">
      <c r="A17" s="14"/>
      <c r="B17" s="4"/>
      <c r="C17" s="4"/>
      <c r="D17" s="4"/>
    </row>
    <row r="18" spans="1:5" ht="15.75" x14ac:dyDescent="0.25">
      <c r="A18" s="43"/>
      <c r="B18" s="43"/>
      <c r="C18" s="43"/>
      <c r="D18" s="19"/>
    </row>
    <row r="19" spans="1:5" s="2" customFormat="1" x14ac:dyDescent="0.25">
      <c r="A19" s="47" t="s">
        <v>198</v>
      </c>
      <c r="B19" s="7" t="s">
        <v>12</v>
      </c>
      <c r="C19" s="7" t="s">
        <v>13</v>
      </c>
      <c r="D19" s="7" t="s">
        <v>14</v>
      </c>
      <c r="E19" s="20"/>
    </row>
    <row r="20" spans="1:5" ht="17.25" customHeight="1" x14ac:dyDescent="0.2">
      <c r="A20" s="48"/>
      <c r="B20" s="31" t="s">
        <v>84</v>
      </c>
      <c r="C20" s="15">
        <v>4</v>
      </c>
      <c r="D20" s="16" t="s">
        <v>15</v>
      </c>
      <c r="E20" s="20"/>
    </row>
    <row r="21" spans="1:5" ht="17.25" customHeight="1" x14ac:dyDescent="0.2">
      <c r="A21" s="48"/>
      <c r="B21" s="31" t="s">
        <v>85</v>
      </c>
      <c r="C21" s="15">
        <v>2</v>
      </c>
      <c r="D21" s="16" t="s">
        <v>15</v>
      </c>
      <c r="E21" s="20"/>
    </row>
    <row r="22" spans="1:5" ht="17.25" customHeight="1" x14ac:dyDescent="0.2">
      <c r="A22" s="48"/>
      <c r="B22" s="31" t="s">
        <v>86</v>
      </c>
      <c r="C22" s="15">
        <v>8</v>
      </c>
      <c r="D22" s="16" t="s">
        <v>15</v>
      </c>
      <c r="E22" s="20"/>
    </row>
    <row r="23" spans="1:5" ht="17.25" customHeight="1" x14ac:dyDescent="0.2">
      <c r="A23" s="48"/>
      <c r="B23" s="31" t="s">
        <v>87</v>
      </c>
      <c r="C23" s="15">
        <v>4</v>
      </c>
      <c r="D23" s="16" t="s">
        <v>15</v>
      </c>
      <c r="E23" s="20"/>
    </row>
    <row r="24" spans="1:5" ht="17.25" customHeight="1" x14ac:dyDescent="0.2">
      <c r="A24" s="48"/>
      <c r="B24" s="31" t="s">
        <v>88</v>
      </c>
      <c r="C24" s="15">
        <v>2</v>
      </c>
      <c r="D24" s="16" t="s">
        <v>15</v>
      </c>
      <c r="E24" s="20"/>
    </row>
    <row r="25" spans="1:5" ht="17.25" customHeight="1" x14ac:dyDescent="0.2">
      <c r="A25" s="48"/>
      <c r="B25" s="31" t="s">
        <v>89</v>
      </c>
      <c r="C25" s="15">
        <v>2</v>
      </c>
      <c r="D25" s="16" t="s">
        <v>15</v>
      </c>
      <c r="E25" s="20"/>
    </row>
    <row r="26" spans="1:5" ht="15" x14ac:dyDescent="0.2">
      <c r="A26" s="48"/>
      <c r="B26" s="17" t="s">
        <v>16</v>
      </c>
      <c r="C26" s="18">
        <f>SUM(C20:C25)</f>
        <v>22</v>
      </c>
      <c r="D26" s="6"/>
      <c r="E26" s="21"/>
    </row>
    <row r="27" spans="1:5" ht="15" x14ac:dyDescent="0.2">
      <c r="A27" s="49"/>
      <c r="B27" s="8"/>
      <c r="C27" s="13"/>
      <c r="D27" s="6"/>
      <c r="E27" s="21"/>
    </row>
    <row r="28" spans="1:5" ht="27" customHeight="1" x14ac:dyDescent="0.25">
      <c r="A28" s="44" t="s">
        <v>90</v>
      </c>
      <c r="B28" s="44"/>
      <c r="C28" s="45"/>
      <c r="D28" s="22"/>
    </row>
    <row r="29" spans="1:5" ht="25.5" x14ac:dyDescent="0.2">
      <c r="A29" s="7" t="s">
        <v>18</v>
      </c>
      <c r="B29" s="7" t="s">
        <v>13</v>
      </c>
      <c r="C29" s="7" t="s">
        <v>25</v>
      </c>
      <c r="D29" s="7" t="s">
        <v>26</v>
      </c>
      <c r="E29" s="7" t="s">
        <v>27</v>
      </c>
    </row>
    <row r="30" spans="1:5" x14ac:dyDescent="0.2">
      <c r="A30" s="23" t="s">
        <v>19</v>
      </c>
      <c r="B30" s="23" t="s">
        <v>24</v>
      </c>
      <c r="C30" s="9">
        <v>0</v>
      </c>
      <c r="D30" s="9"/>
      <c r="E30" s="9"/>
    </row>
    <row r="31" spans="1:5" x14ac:dyDescent="0.2">
      <c r="A31" s="23" t="s">
        <v>20</v>
      </c>
      <c r="B31" s="23" t="s">
        <v>24</v>
      </c>
      <c r="C31" s="9">
        <v>0</v>
      </c>
      <c r="D31" s="9"/>
      <c r="E31" s="9"/>
    </row>
    <row r="32" spans="1:5" x14ac:dyDescent="0.2">
      <c r="A32" s="23" t="s">
        <v>21</v>
      </c>
      <c r="B32" s="23" t="s">
        <v>24</v>
      </c>
      <c r="C32" s="9">
        <v>0</v>
      </c>
      <c r="D32" s="9"/>
      <c r="E32" s="9"/>
    </row>
    <row r="33" spans="1:5" x14ac:dyDescent="0.2">
      <c r="A33" s="23" t="s">
        <v>22</v>
      </c>
      <c r="B33" s="23" t="s">
        <v>24</v>
      </c>
      <c r="C33" s="9">
        <v>0</v>
      </c>
      <c r="D33" s="9"/>
      <c r="E33" s="9"/>
    </row>
    <row r="34" spans="1:5" ht="28.5" x14ac:dyDescent="0.2">
      <c r="A34" s="16" t="s">
        <v>23</v>
      </c>
      <c r="B34" s="23">
        <f>C26</f>
        <v>22</v>
      </c>
      <c r="C34" s="9"/>
      <c r="D34" s="9">
        <f>B34*C34</f>
        <v>0</v>
      </c>
      <c r="E34" s="25">
        <f>D34*2</f>
        <v>0</v>
      </c>
    </row>
    <row r="35" spans="1:5" ht="30" x14ac:dyDescent="0.25">
      <c r="D35" s="24" t="s">
        <v>28</v>
      </c>
      <c r="E35" s="9">
        <f>SUM(E30:E34)</f>
        <v>0</v>
      </c>
    </row>
    <row r="37" spans="1:5" ht="28.5" customHeight="1" x14ac:dyDescent="0.2">
      <c r="A37" s="46" t="s">
        <v>7</v>
      </c>
      <c r="B37" s="46"/>
      <c r="C37" s="46"/>
      <c r="D37" s="12"/>
    </row>
    <row r="38" spans="1:5" x14ac:dyDescent="0.2">
      <c r="A38" s="3" t="s">
        <v>11</v>
      </c>
    </row>
    <row r="40" spans="1:5" x14ac:dyDescent="0.2">
      <c r="B40" s="11"/>
    </row>
    <row r="41" spans="1:5" x14ac:dyDescent="0.2">
      <c r="B41" s="5" t="s">
        <v>8</v>
      </c>
    </row>
    <row r="43" spans="1:5" ht="15" customHeight="1" x14ac:dyDescent="0.2">
      <c r="A43" s="29" t="s">
        <v>9</v>
      </c>
      <c r="B43" s="42"/>
      <c r="C43" s="42"/>
      <c r="D43" s="42"/>
      <c r="E43" s="42"/>
    </row>
    <row r="44" spans="1:5" x14ac:dyDescent="0.2">
      <c r="A44" s="30" t="s">
        <v>10</v>
      </c>
      <c r="B44" s="42"/>
      <c r="C44" s="42"/>
      <c r="D44" s="42"/>
      <c r="E44" s="42"/>
    </row>
  </sheetData>
  <mergeCells count="20">
    <mergeCell ref="B44:C44"/>
    <mergeCell ref="D44:E44"/>
    <mergeCell ref="B14:C14"/>
    <mergeCell ref="D14:E14"/>
    <mergeCell ref="B15:C15"/>
    <mergeCell ref="D15:E15"/>
    <mergeCell ref="B16:C16"/>
    <mergeCell ref="D16:E16"/>
    <mergeCell ref="A18:C18"/>
    <mergeCell ref="A28:C28"/>
    <mergeCell ref="A37:C37"/>
    <mergeCell ref="B43:C43"/>
    <mergeCell ref="D43:E43"/>
    <mergeCell ref="A19:A27"/>
    <mergeCell ref="A8:E8"/>
    <mergeCell ref="B10:E10"/>
    <mergeCell ref="B12:C12"/>
    <mergeCell ref="D12:E12"/>
    <mergeCell ref="B13:C13"/>
    <mergeCell ref="D13:E13"/>
  </mergeCells>
  <pageMargins left="0.51181102362204722" right="0.51181102362204722" top="0.78740157480314965" bottom="0.78740157480314965" header="0.31496062992125984" footer="0.31496062992125984"/>
  <pageSetup paperSize="9" scale="7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Item 1</vt:lpstr>
      <vt:lpstr>Item 2</vt:lpstr>
      <vt:lpstr>Item 3</vt:lpstr>
      <vt:lpstr>Item 4</vt:lpstr>
      <vt:lpstr>Item 5</vt:lpstr>
      <vt:lpstr>Item 6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2022-08-23T15:32:22Z</cp:lastPrinted>
  <dcterms:created xsi:type="dcterms:W3CDTF">2022-02-04T16:58:30Z</dcterms:created>
  <dcterms:modified xsi:type="dcterms:W3CDTF">2022-08-23T15:34:28Z</dcterms:modified>
</cp:coreProperties>
</file>