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/>
  </bookViews>
  <sheets>
    <sheet name="Planilha1" sheetId="1" r:id="rId1"/>
  </sheets>
  <calcPr calcId="14562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43" i="1" l="1"/>
  <c r="I45" i="1" l="1"/>
  <c r="I46" i="1"/>
  <c r="I44" i="1"/>
  <c r="I15" i="1" l="1"/>
  <c r="I16" i="1"/>
  <c r="I14" i="1"/>
  <c r="I13" i="1"/>
  <c r="I34" i="1"/>
  <c r="I35" i="1"/>
  <c r="I36" i="1"/>
  <c r="I37" i="1"/>
  <c r="I38" i="1"/>
  <c r="I39" i="1"/>
  <c r="I40" i="1"/>
  <c r="I41" i="1"/>
  <c r="I42" i="1"/>
  <c r="I47" i="1"/>
  <c r="I48" i="1"/>
  <c r="I33" i="1"/>
  <c r="I32" i="1"/>
</calcChain>
</file>

<file path=xl/sharedStrings.xml><?xml version="1.0" encoding="utf-8"?>
<sst xmlns="http://schemas.openxmlformats.org/spreadsheetml/2006/main" count="248" uniqueCount="154">
  <si>
    <t>ID</t>
  </si>
  <si>
    <t>SEI</t>
  </si>
  <si>
    <t>Objeto</t>
  </si>
  <si>
    <t>Tipo</t>
  </si>
  <si>
    <t>Data da Realização</t>
  </si>
  <si>
    <t>Data Final</t>
  </si>
  <si>
    <t>Valor Estimado</t>
  </si>
  <si>
    <t>Valor Adjudicado</t>
  </si>
  <si>
    <t>Economia</t>
  </si>
  <si>
    <t>Situação</t>
  </si>
  <si>
    <t>Observações</t>
  </si>
  <si>
    <t>0137364-28.2020</t>
  </si>
  <si>
    <t>Pregão</t>
  </si>
  <si>
    <t>0140556-66.2020</t>
  </si>
  <si>
    <t>0138102-16.2020</t>
  </si>
  <si>
    <t>0142919-26.2020</t>
  </si>
  <si>
    <t>0000801-90.2021</t>
  </si>
  <si>
    <t>0001867-08.202</t>
  </si>
  <si>
    <t xml:space="preserve">0138035-51.2020 </t>
  </si>
  <si>
    <t xml:space="preserve">0138076-18.2020 </t>
  </si>
  <si>
    <t xml:space="preserve">0141342-13.2020  </t>
  </si>
  <si>
    <t xml:space="preserve">0001874-97.2021 </t>
  </si>
  <si>
    <t>0001876-67.2021</t>
  </si>
  <si>
    <t>0009887-85.2021</t>
  </si>
  <si>
    <t>0096694-45.2020</t>
  </si>
  <si>
    <t>0140834-67.2020</t>
  </si>
  <si>
    <t>0135609-66.2020</t>
  </si>
  <si>
    <t>0140362-66.2020</t>
  </si>
  <si>
    <t>0001459-17.2021</t>
  </si>
  <si>
    <t>0002734-98.2021</t>
  </si>
  <si>
    <t>0009680-86.2021</t>
  </si>
  <si>
    <t>0011299-51.2021</t>
  </si>
  <si>
    <t>0011968-07.2021</t>
  </si>
  <si>
    <t>0002730-61.2021</t>
  </si>
  <si>
    <t>0013320-97.2021</t>
  </si>
  <si>
    <t>0011278-75.2021</t>
  </si>
  <si>
    <t>0013104-39.2021</t>
  </si>
  <si>
    <t>0011931-77.2021</t>
  </si>
  <si>
    <t>0014921-41.2021</t>
  </si>
  <si>
    <t>0013402-31.2021</t>
  </si>
  <si>
    <t>Registro de Preços para Aquisição de Gêneros Alimentícios</t>
  </si>
  <si>
    <t>Concessão Onerosa de Uso de Área para Exploração dos Serviços de Reprografia</t>
  </si>
  <si>
    <t>Limpeza e Desinfecção de Dutos do Sistema de Ar Condicionado</t>
  </si>
  <si>
    <t>Registro de Preços para Aquisição de Café</t>
  </si>
  <si>
    <t xml:space="preserve">Serviço de Imunização contra a Gripe por meio da Vacina Influenza Quadrivalente </t>
  </si>
  <si>
    <t>Locação de Toldos para Montagem/Instalação no Centro de Apoio Técnico (CAT) do TRE-BA</t>
  </si>
  <si>
    <t>Registro de Preços para Aquisição de Eletrodomésticos e Eletroeletrônicos</t>
  </si>
  <si>
    <t>Registro de Preços para Aquisição de Materiais Diversos de Manutenção Predial</t>
  </si>
  <si>
    <t>Registro de Preços para Contratação de Serviços Gráficos</t>
  </si>
  <si>
    <t>Aquisição de Empilhadeira Semielétrica, Transpalete Manual Hidráulico e Sistema de Áudio Passivo</t>
  </si>
  <si>
    <t>Registro de Preços para Eventual Aquisição de Mobiliário Certificado</t>
  </si>
  <si>
    <t>Registro de Preços para Eventual Contratação de Serviço de Sanitização e Desinfecção Predial</t>
  </si>
  <si>
    <t>Registro de Preços para Aquisição de Equipamento de Informática</t>
  </si>
  <si>
    <t>Manutenção de Circuito Fechado - CFTV</t>
  </si>
  <si>
    <t>Serviço Tercerização de Conservação de Urnas Eletrônicas</t>
  </si>
  <si>
    <t>Contratação de Empresa Especializada em Realização de Eventos</t>
  </si>
  <si>
    <t>Registro de Preços para Eventual Aquisição de Material de Consumo Médico e Odontológico</t>
  </si>
  <si>
    <t>Registro de Preços para Eventual Aquisição  de Materiais de Copa e Cozinha , Higienização e Outros</t>
  </si>
  <si>
    <t>Contratação de Curso EAD de Oratória</t>
  </si>
  <si>
    <t>Contratação de Mestre de Cerimônias</t>
  </si>
  <si>
    <t>Registro de Preços para Eventual Aquisição de Mobiliário Geral</t>
  </si>
  <si>
    <t>Registro de Preços para Eventual Aquisição de Material de Expediente</t>
  </si>
  <si>
    <t>Registro de Preços para Eventual Aquisição de Material Bibliográfico</t>
  </si>
  <si>
    <t>Registro de Preço para Contratação de Suporte de Red  Hat</t>
  </si>
  <si>
    <t>Registro de Preços para Aquisição de Condicionadores de Ar</t>
  </si>
  <si>
    <t>Contratação de Empresa para Prestação de Serviços de Service Desk</t>
  </si>
  <si>
    <t>Contratação de Serviço de Publicação de Aviso de Licitação em Jornal de Grande Circulação</t>
  </si>
  <si>
    <t>R$ 26.374.10</t>
  </si>
  <si>
    <t>Homologado em 26.03.2021</t>
  </si>
  <si>
    <t>Homologado em 17.03.2021</t>
  </si>
  <si>
    <t>Homologado em 09.06.2021</t>
  </si>
  <si>
    <t>Homologado em 29.03.2021</t>
  </si>
  <si>
    <t>Homologado em 08.04.2021</t>
  </si>
  <si>
    <t>Homologado em 17.05.2021</t>
  </si>
  <si>
    <t>Homologado em 05.05.2021</t>
  </si>
  <si>
    <t xml:space="preserve">Suspenso </t>
  </si>
  <si>
    <t>Revogado</t>
  </si>
  <si>
    <t>Acolhida a Impugação ao Edital</t>
  </si>
  <si>
    <t>Anulado</t>
  </si>
  <si>
    <t>Homologado em 18.08.2021</t>
  </si>
  <si>
    <t>Homologado em 13.09.2021</t>
  </si>
  <si>
    <t>Homologado em 17.08.2021</t>
  </si>
  <si>
    <t>Homologado em 31.08.2021</t>
  </si>
  <si>
    <t>Homologado em 27.09.2021</t>
  </si>
  <si>
    <t>Republicado com o número 28/2021</t>
  </si>
  <si>
    <t>Homologado em 1º.10.2021</t>
  </si>
  <si>
    <t>Homologado em 20.10.2021</t>
  </si>
  <si>
    <t>Homologado em 24.02.2021. Fracassado o item 1</t>
  </si>
  <si>
    <t>Homologado em 16.06.20210. Fracassados os itens 29 e 30</t>
  </si>
  <si>
    <t xml:space="preserve">Homologado </t>
  </si>
  <si>
    <t>Homologado</t>
  </si>
  <si>
    <t>Homologado em 30.08.2021. Fracassados os itens 35 e 42. Quantidade de 113 itens desertos</t>
  </si>
  <si>
    <t>Homologada em 1º/10/202. Item 10 fracassado e retorno de fase para o item 18 (também fracassou)</t>
  </si>
  <si>
    <t xml:space="preserve">Homologada </t>
  </si>
  <si>
    <t>Homologado em 15.10.2021 . FRACASSADO o certame com relação aos itens 1, 7, 12 e 22</t>
  </si>
  <si>
    <t>Homologado em 07.10.2021. FRACASSADOS os itens 22,23,25,26,27,29,30,31,41,42,43,46,47,48,50,51,53,60,61,62,64,65,67 e 73 e DESERTOS os itens 59 e 68, diante da ausência de propostas no presente certame</t>
  </si>
  <si>
    <t>Homologado em 18.10.2021. Fracassados: os itens 3, 4, 5, 6, 7, 8, 10, 12, 13, 15, 16 e 18</t>
  </si>
  <si>
    <t xml:space="preserve">Homologado 
</t>
  </si>
  <si>
    <t>0011231-04.2021</t>
  </si>
  <si>
    <t>0010587-61.2021</t>
  </si>
  <si>
    <t>Contratação da Reforma da Sede do TRE-BA</t>
  </si>
  <si>
    <t>Concorrência</t>
  </si>
  <si>
    <t>Contratação da Reforma do Anexo II do TRE-BA</t>
  </si>
  <si>
    <t>0002106-12.2021</t>
  </si>
  <si>
    <t>Registro de Preços para Aquisição de Material de Processamento de Dados,
Áudio e Vídeo</t>
  </si>
  <si>
    <t>Registro de Preços  para Aquisição de Equipamento de Informática</t>
  </si>
  <si>
    <t>0015069-52.2021</t>
  </si>
  <si>
    <t>Renovação de licenças de uso de firewall Check Point</t>
  </si>
  <si>
    <t>Homologado em 29.11.2021</t>
  </si>
  <si>
    <t>0015347-53.2021</t>
  </si>
  <si>
    <t>Registro de Preços para Aquisição de Leitor Biométrico</t>
  </si>
  <si>
    <t>0143088-13.2020</t>
  </si>
  <si>
    <t>Registro de Preços para Material de Acondicionamento e Embalagem</t>
  </si>
  <si>
    <t>0012332-76.2021</t>
  </si>
  <si>
    <t>Soluções de Telecomunicações – Backbone</t>
  </si>
  <si>
    <t>0012117-03.2021</t>
  </si>
  <si>
    <t>0011572-30.2021</t>
  </si>
  <si>
    <t>Manutenção de Equipamentos Odontológicos</t>
  </si>
  <si>
    <t>0017076-17.2021</t>
  </si>
  <si>
    <t>Registro de Preços para Aquisição de Gênero Alimentícios</t>
  </si>
  <si>
    <t>0017665-09.2021</t>
  </si>
  <si>
    <t xml:space="preserve">Aquisição e Instalação de Grupo Motogerador na Subestação do Anexo III do TRE/BA
</t>
  </si>
  <si>
    <t>0141079-78.2020</t>
  </si>
  <si>
    <t xml:space="preserve">Serviço de Manutenção de Elevadores para Transporte Vertical de Passageiros, existentes nos Anexos II e III do TRE-BA </t>
  </si>
  <si>
    <t>Fracassado</t>
  </si>
  <si>
    <t>Homologado em 07.06.2021</t>
  </si>
  <si>
    <t>Homologadao</t>
  </si>
  <si>
    <t>Homologado em 26.11.2021</t>
  </si>
  <si>
    <t>Homologado em 16.11.2021</t>
  </si>
  <si>
    <t>Homologado 24.11.2021</t>
  </si>
  <si>
    <t>Suspenso</t>
  </si>
  <si>
    <t>Serviço de Desenvolvimento e Sustentação  de Software com Práticas Ágeis</t>
  </si>
  <si>
    <t>Registro de Preços para Aquisição Carrinhos Diversos</t>
  </si>
  <si>
    <t xml:space="preserve">Homologado em 16.06.20210. </t>
  </si>
  <si>
    <t xml:space="preserve">Homologados itens 2, 4 e 6 em 15.12.2021. Homologados itens 1 e 5 em 22.12.2021. Fracassado item 3. </t>
  </si>
  <si>
    <t xml:space="preserve">Homologado em 13.12.2021. Desertos os itens 3, 9, 35, 36, e fracassados os itens 4, 14, 20, 22, 26, 30, 31 e 32
DESERTOS os itens 3, 9, 35, 36, e FRACASSADOS os itens 4, 14, 20, 22, 26, 30, 31 e 32
Homologado em 13/12/2021
DESERTOS os itens 3, 9, 35, 36, e FRACASSADOS os itens 4, 14, 20, 22, 26, 30, 31 e 32
</t>
  </si>
  <si>
    <t>Homologado em 23.12.2021</t>
  </si>
  <si>
    <t>Homologado em 20.12.2021</t>
  </si>
  <si>
    <t>Acolhida a Impugnação ao Edital</t>
  </si>
  <si>
    <t>Homologado em 22.12.2021. Fracassados o item 1 e deserto o item 2. Itens 7 e 8 em diligência</t>
  </si>
  <si>
    <t>0017910-20.2021</t>
  </si>
  <si>
    <t>0015408-11.2021</t>
  </si>
  <si>
    <t>0014898-95.2021</t>
  </si>
  <si>
    <t>Aquisição de 3 Nobreaks (3, 160 e 180 kva), sendo dois com Instalação (Itens 2 e 3) para os Edifícios Anexos da Sede do Tribunal e para Central Telefônica</t>
  </si>
  <si>
    <r>
      <t xml:space="preserve">Homologado em  27.12.2021. </t>
    </r>
    <r>
      <rPr>
        <b/>
        <u/>
        <sz val="10"/>
        <rFont val="Arial"/>
        <family val="2"/>
      </rPr>
      <t>FRACASSADO</t>
    </r>
    <r>
      <rPr>
        <sz val="10"/>
        <rFont val="Arial"/>
        <family val="2"/>
      </rPr>
      <t xml:space="preserve"> item 1 </t>
    </r>
  </si>
  <si>
    <t>Homologado em 27.12.2021. Fracassados itens 5 e 6.</t>
  </si>
  <si>
    <t>Registro de Preços para Aquisição de Equipamentos de Rede CISCO, visando à Ampliação da Rede de Computadores do TRE-BA</t>
  </si>
  <si>
    <t>Aquisição de Dispositivos de Automação para Testes de Integração com Sistemas de Controle de Acesso e Registro de Ponto Eletrônico, bem como Protótipos de Consulta a Eleitor via Aplicativo E-titulo/QR-Code</t>
  </si>
  <si>
    <t>27.12.2021</t>
  </si>
  <si>
    <t>Homologado em 29.12.2021 (Itens 4 e 5 foram Desertos)</t>
  </si>
  <si>
    <t>Em análise</t>
  </si>
  <si>
    <t>Homologado em 30.12.2021</t>
  </si>
  <si>
    <t>Homologado em 21.12.2021</t>
  </si>
  <si>
    <r>
      <t xml:space="preserve">Em análise. Itens </t>
    </r>
    <r>
      <rPr>
        <b/>
        <sz val="10"/>
        <rFont val="Times New Roman"/>
        <family val="1"/>
      </rPr>
      <t>FRACASSADOS</t>
    </r>
    <r>
      <rPr>
        <sz val="10"/>
        <rFont val="Times New Roman"/>
        <family val="1"/>
      </rPr>
      <t>:  1-2-8-9-10-15-16- 19 e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</si>
</sst>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[$R$-416]\ #,##0.00;[Red]\-[$R$-416]\ #,##0.00"/>
  </numFmts>
  <fonts count="7" x14ac:knownFonts="1">
    <font>
      <sz val="10"/>
      <name val="Arial"/>
      <family val="2"/>
      <charset val="1"/>
    </font>
    <font>
      <sz val="10"/>
      <name val="Arial"/>
      <family val="2"/>
    </font>
    <font>
      <sz val="10"/>
      <color rgb="FF00000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5" fontId="0" fillId="0" borderId="0" xfId="0" applyNumberFormat="1"/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2" borderId="0" xfId="0" applyFont="1" applyFill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2" fillId="0" borderId="0" xfId="0" applyFont="1"/>
    <xf numFmtId="0" fontId="1" fillId="0" borderId="0" xfId="0" applyFont="1" applyFill="1" applyAlignment="1">
      <alignment vertical="center"/>
    </xf>
    <xf numFmtId="0" fontId="1" fillId="0" borderId="0" xfId="0" applyFont="1" applyFill="1"/>
    <xf numFmtId="4" fontId="0" fillId="0" borderId="0" xfId="0" applyNumberFormat="1" applyFont="1"/>
    <xf numFmtId="0" fontId="4" fillId="0" borderId="0" xfId="0" applyFont="1"/>
    <xf numFmtId="0" fontId="6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zoomScaleNormal="100" workbookViewId="0">
      <selection activeCell="K6" sqref="K6"/>
    </sheetView>
  </sheetViews>
  <sheetFormatPr defaultRowHeight="12.75" x14ac:dyDescent="0.2"/>
  <cols>
    <col min="1" max="1" width="3" bestFit="1" customWidth="1"/>
    <col min="2" max="2" width="16.42578125" bestFit="1" customWidth="1"/>
    <col min="3" max="3" width="87.42578125" bestFit="1" customWidth="1"/>
    <col min="4" max="4" width="11.85546875" bestFit="1" customWidth="1"/>
    <col min="5" max="5" width="17.42578125" style="2" bestFit="1" customWidth="1"/>
    <col min="6" max="6" width="9.42578125" style="2" bestFit="1" customWidth="1"/>
    <col min="7" max="7" width="16.7109375" style="1" bestFit="1" customWidth="1"/>
    <col min="8" max="8" width="15.7109375" style="1" bestFit="1" customWidth="1"/>
    <col min="9" max="9" width="16.140625" style="1" customWidth="1"/>
    <col min="10" max="10" width="13.28515625" customWidth="1"/>
    <col min="11" max="11" width="247.42578125" bestFit="1" customWidth="1"/>
    <col min="12" max="1025" width="11.5703125"/>
  </cols>
  <sheetData>
    <row r="1" spans="1:11" x14ac:dyDescent="0.2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6" t="s">
        <v>6</v>
      </c>
      <c r="H1" s="6" t="s">
        <v>7</v>
      </c>
      <c r="I1" s="6" t="s">
        <v>8</v>
      </c>
      <c r="J1" s="7" t="s">
        <v>9</v>
      </c>
      <c r="K1" s="4" t="s">
        <v>10</v>
      </c>
    </row>
    <row r="2" spans="1:11" x14ac:dyDescent="0.2">
      <c r="A2" s="4">
        <v>1</v>
      </c>
      <c r="B2" s="4" t="s">
        <v>11</v>
      </c>
      <c r="C2" s="4" t="s">
        <v>40</v>
      </c>
      <c r="D2" s="4" t="s">
        <v>12</v>
      </c>
      <c r="E2" s="5">
        <v>44229</v>
      </c>
      <c r="F2" s="5">
        <v>44246</v>
      </c>
      <c r="G2" s="8">
        <v>157066.4</v>
      </c>
      <c r="H2" s="6">
        <v>119861</v>
      </c>
      <c r="I2" s="8">
        <v>37205.399999999994</v>
      </c>
      <c r="J2" s="7" t="s">
        <v>89</v>
      </c>
      <c r="K2" s="4" t="s">
        <v>87</v>
      </c>
    </row>
    <row r="3" spans="1:11" x14ac:dyDescent="0.2">
      <c r="A3" s="4">
        <v>2</v>
      </c>
      <c r="B3" s="4" t="s">
        <v>13</v>
      </c>
      <c r="C3" s="4" t="s">
        <v>41</v>
      </c>
      <c r="D3" s="4" t="s">
        <v>12</v>
      </c>
      <c r="E3" s="5">
        <v>44264</v>
      </c>
      <c r="F3" s="5">
        <v>44310</v>
      </c>
      <c r="G3" s="8">
        <v>175808.64000000001</v>
      </c>
      <c r="H3" s="6">
        <v>99978</v>
      </c>
      <c r="I3" s="8">
        <v>75830.640000000014</v>
      </c>
      <c r="J3" s="7" t="s">
        <v>89</v>
      </c>
      <c r="K3" s="4" t="s">
        <v>68</v>
      </c>
    </row>
    <row r="4" spans="1:11" x14ac:dyDescent="0.2">
      <c r="A4" s="4">
        <v>3</v>
      </c>
      <c r="B4" s="4" t="s">
        <v>14</v>
      </c>
      <c r="C4" s="4" t="s">
        <v>42</v>
      </c>
      <c r="D4" s="4" t="s">
        <v>12</v>
      </c>
      <c r="E4" s="5">
        <v>44265</v>
      </c>
      <c r="F4" s="5">
        <v>44267</v>
      </c>
      <c r="G4" s="8">
        <v>48720</v>
      </c>
      <c r="H4" s="6">
        <v>24890</v>
      </c>
      <c r="I4" s="8">
        <v>23830</v>
      </c>
      <c r="J4" s="7" t="s">
        <v>89</v>
      </c>
      <c r="K4" s="4" t="s">
        <v>69</v>
      </c>
    </row>
    <row r="5" spans="1:11" x14ac:dyDescent="0.2">
      <c r="A5" s="4">
        <v>4</v>
      </c>
      <c r="B5" s="4" t="s">
        <v>15</v>
      </c>
      <c r="C5" s="4" t="s">
        <v>43</v>
      </c>
      <c r="D5" s="4" t="s">
        <v>12</v>
      </c>
      <c r="E5" s="5">
        <v>44267</v>
      </c>
      <c r="F5" s="5">
        <v>44351</v>
      </c>
      <c r="G5" s="8">
        <v>93600</v>
      </c>
      <c r="H5" s="6">
        <v>66000</v>
      </c>
      <c r="I5" s="8">
        <v>27600</v>
      </c>
      <c r="J5" s="7" t="s">
        <v>90</v>
      </c>
      <c r="K5" s="4" t="s">
        <v>70</v>
      </c>
    </row>
    <row r="6" spans="1:11" x14ac:dyDescent="0.2">
      <c r="A6" s="4">
        <v>5</v>
      </c>
      <c r="B6" s="4" t="s">
        <v>16</v>
      </c>
      <c r="C6" s="4" t="s">
        <v>44</v>
      </c>
      <c r="D6" s="4" t="s">
        <v>12</v>
      </c>
      <c r="E6" s="5">
        <v>44278</v>
      </c>
      <c r="F6" s="5">
        <v>44279</v>
      </c>
      <c r="G6" s="8">
        <v>107940</v>
      </c>
      <c r="H6" s="6">
        <v>93600</v>
      </c>
      <c r="I6" s="8">
        <v>14340</v>
      </c>
      <c r="J6" s="7" t="s">
        <v>90</v>
      </c>
      <c r="K6" s="7" t="s">
        <v>71</v>
      </c>
    </row>
    <row r="7" spans="1:11" x14ac:dyDescent="0.2">
      <c r="A7" s="4">
        <v>6</v>
      </c>
      <c r="B7" s="4" t="s">
        <v>17</v>
      </c>
      <c r="C7" s="4" t="s">
        <v>45</v>
      </c>
      <c r="D7" s="4" t="s">
        <v>12</v>
      </c>
      <c r="E7" s="5">
        <v>44285</v>
      </c>
      <c r="F7" s="5">
        <v>44291</v>
      </c>
      <c r="G7" s="8">
        <v>73100.039999999994</v>
      </c>
      <c r="H7" s="6">
        <v>47339.4</v>
      </c>
      <c r="I7" s="8">
        <v>25760.639999999992</v>
      </c>
      <c r="J7" s="7" t="s">
        <v>89</v>
      </c>
      <c r="K7" s="7" t="s">
        <v>72</v>
      </c>
    </row>
    <row r="8" spans="1:11" x14ac:dyDescent="0.2">
      <c r="A8" s="4">
        <v>7</v>
      </c>
      <c r="B8" s="4" t="s">
        <v>18</v>
      </c>
      <c r="C8" s="4" t="s">
        <v>46</v>
      </c>
      <c r="D8" s="4" t="s">
        <v>12</v>
      </c>
      <c r="E8" s="5">
        <v>44301</v>
      </c>
      <c r="F8" s="5">
        <v>44358</v>
      </c>
      <c r="G8" s="8">
        <v>975529.85</v>
      </c>
      <c r="H8" s="6">
        <v>840335.23</v>
      </c>
      <c r="I8" s="8">
        <v>135194.62</v>
      </c>
      <c r="J8" s="7" t="s">
        <v>89</v>
      </c>
      <c r="K8" s="4" t="s">
        <v>88</v>
      </c>
    </row>
    <row r="9" spans="1:11" x14ac:dyDescent="0.2">
      <c r="A9" s="4">
        <v>8</v>
      </c>
      <c r="B9" s="4" t="s">
        <v>19</v>
      </c>
      <c r="C9" s="4" t="s">
        <v>47</v>
      </c>
      <c r="D9" s="4" t="s">
        <v>12</v>
      </c>
      <c r="E9" s="5">
        <v>44314</v>
      </c>
      <c r="F9" s="5">
        <v>44326</v>
      </c>
      <c r="G9" s="8">
        <v>80778.399999999994</v>
      </c>
      <c r="H9" s="6">
        <v>66098.3</v>
      </c>
      <c r="I9" s="8">
        <v>14680.099999999991</v>
      </c>
      <c r="J9" s="7" t="s">
        <v>89</v>
      </c>
      <c r="K9" s="4" t="s">
        <v>73</v>
      </c>
    </row>
    <row r="10" spans="1:11" x14ac:dyDescent="0.2">
      <c r="A10" s="4">
        <v>9</v>
      </c>
      <c r="B10" s="4" t="s">
        <v>20</v>
      </c>
      <c r="C10" s="4" t="s">
        <v>48</v>
      </c>
      <c r="D10" s="4" t="s">
        <v>12</v>
      </c>
      <c r="E10" s="5">
        <v>44316</v>
      </c>
      <c r="F10" s="5">
        <v>44320</v>
      </c>
      <c r="G10" s="8">
        <v>403907.5</v>
      </c>
      <c r="H10" s="6">
        <v>119614</v>
      </c>
      <c r="I10" s="8">
        <v>284293.5</v>
      </c>
      <c r="J10" s="7" t="s">
        <v>90</v>
      </c>
      <c r="K10" s="4" t="s">
        <v>74</v>
      </c>
    </row>
    <row r="11" spans="1:11" x14ac:dyDescent="0.2">
      <c r="A11" s="4">
        <v>10</v>
      </c>
      <c r="B11" s="4" t="s">
        <v>21</v>
      </c>
      <c r="C11" s="4" t="s">
        <v>49</v>
      </c>
      <c r="D11" s="4" t="s">
        <v>12</v>
      </c>
      <c r="E11" s="5">
        <v>44340</v>
      </c>
      <c r="F11" s="5">
        <v>44344</v>
      </c>
      <c r="G11" s="8">
        <v>56467.62</v>
      </c>
      <c r="H11" s="6">
        <v>47746.63</v>
      </c>
      <c r="I11" s="8">
        <v>8720.9900000000052</v>
      </c>
      <c r="J11" s="7" t="s">
        <v>90</v>
      </c>
      <c r="K11" s="4" t="s">
        <v>125</v>
      </c>
    </row>
    <row r="12" spans="1:11" x14ac:dyDescent="0.2">
      <c r="A12" s="4">
        <v>11</v>
      </c>
      <c r="B12" s="4" t="s">
        <v>22</v>
      </c>
      <c r="C12" s="4" t="s">
        <v>50</v>
      </c>
      <c r="D12" s="4" t="s">
        <v>12</v>
      </c>
      <c r="E12" s="5">
        <v>44323</v>
      </c>
      <c r="F12" s="5">
        <v>44363</v>
      </c>
      <c r="G12" s="8">
        <v>2976304</v>
      </c>
      <c r="H12" s="6">
        <v>1504948.7</v>
      </c>
      <c r="I12" s="8">
        <v>1471355.3</v>
      </c>
      <c r="J12" s="7" t="s">
        <v>89</v>
      </c>
      <c r="K12" s="4" t="s">
        <v>133</v>
      </c>
    </row>
    <row r="13" spans="1:11" x14ac:dyDescent="0.2">
      <c r="A13" s="4">
        <v>12</v>
      </c>
      <c r="B13" s="4" t="s">
        <v>23</v>
      </c>
      <c r="C13" s="4" t="s">
        <v>51</v>
      </c>
      <c r="D13" s="4" t="s">
        <v>12</v>
      </c>
      <c r="E13" s="5">
        <v>44357</v>
      </c>
      <c r="F13" s="5"/>
      <c r="G13" s="8"/>
      <c r="H13" s="6"/>
      <c r="I13" s="8">
        <f>G13-H13</f>
        <v>0</v>
      </c>
      <c r="J13" s="7" t="s">
        <v>130</v>
      </c>
      <c r="K13" s="4" t="s">
        <v>75</v>
      </c>
    </row>
    <row r="14" spans="1:11" x14ac:dyDescent="0.2">
      <c r="A14" s="4">
        <v>13</v>
      </c>
      <c r="B14" s="4" t="s">
        <v>23</v>
      </c>
      <c r="C14" s="4" t="s">
        <v>51</v>
      </c>
      <c r="D14" s="4" t="s">
        <v>12</v>
      </c>
      <c r="E14" s="5">
        <v>44384</v>
      </c>
      <c r="F14" s="5"/>
      <c r="G14" s="8"/>
      <c r="H14" s="6"/>
      <c r="I14" s="8">
        <f>G14-H14</f>
        <v>0</v>
      </c>
      <c r="J14" s="7" t="s">
        <v>76</v>
      </c>
      <c r="K14" s="4" t="s">
        <v>76</v>
      </c>
    </row>
    <row r="15" spans="1:11" x14ac:dyDescent="0.2">
      <c r="A15" s="4">
        <v>14</v>
      </c>
      <c r="B15" s="4" t="s">
        <v>24</v>
      </c>
      <c r="C15" s="4" t="s">
        <v>52</v>
      </c>
      <c r="D15" s="4" t="s">
        <v>12</v>
      </c>
      <c r="E15" s="5">
        <v>44403</v>
      </c>
      <c r="F15" s="5"/>
      <c r="G15" s="8"/>
      <c r="H15" s="6"/>
      <c r="I15" s="8">
        <f>G15-H15</f>
        <v>0</v>
      </c>
      <c r="J15" s="7" t="s">
        <v>130</v>
      </c>
      <c r="K15" s="4" t="s">
        <v>77</v>
      </c>
    </row>
    <row r="16" spans="1:11" x14ac:dyDescent="0.2">
      <c r="A16" s="4">
        <v>15</v>
      </c>
      <c r="B16" s="4" t="s">
        <v>25</v>
      </c>
      <c r="C16" s="4" t="s">
        <v>53</v>
      </c>
      <c r="D16" s="4" t="s">
        <v>12</v>
      </c>
      <c r="E16" s="5">
        <v>44410</v>
      </c>
      <c r="F16" s="5">
        <v>44410</v>
      </c>
      <c r="G16" s="8"/>
      <c r="H16" s="6"/>
      <c r="I16" s="8">
        <f>G16-H16</f>
        <v>0</v>
      </c>
      <c r="J16" s="7" t="s">
        <v>78</v>
      </c>
      <c r="K16" s="4" t="s">
        <v>78</v>
      </c>
    </row>
    <row r="17" spans="1:11" x14ac:dyDescent="0.2">
      <c r="A17" s="4">
        <v>16</v>
      </c>
      <c r="B17" s="4" t="s">
        <v>26</v>
      </c>
      <c r="C17" s="4" t="s">
        <v>54</v>
      </c>
      <c r="D17" s="4" t="s">
        <v>12</v>
      </c>
      <c r="E17" s="5">
        <v>44410</v>
      </c>
      <c r="F17" s="5">
        <v>44420</v>
      </c>
      <c r="G17" s="8">
        <v>1876184.52</v>
      </c>
      <c r="H17" s="6">
        <v>1699406.99</v>
      </c>
      <c r="I17" s="8">
        <v>176777.53000000003</v>
      </c>
      <c r="J17" s="7" t="s">
        <v>89</v>
      </c>
      <c r="K17" s="7" t="s">
        <v>79</v>
      </c>
    </row>
    <row r="18" spans="1:11" x14ac:dyDescent="0.2">
      <c r="A18" s="4">
        <v>17</v>
      </c>
      <c r="B18" s="4" t="s">
        <v>27</v>
      </c>
      <c r="C18" s="4" t="s">
        <v>55</v>
      </c>
      <c r="D18" s="4" t="s">
        <v>12</v>
      </c>
      <c r="E18" s="5">
        <v>44413</v>
      </c>
      <c r="F18" s="5">
        <v>44432</v>
      </c>
      <c r="G18" s="8">
        <v>133195.20000000001</v>
      </c>
      <c r="H18" s="6">
        <v>56560</v>
      </c>
      <c r="I18" s="8">
        <v>76635.200000000012</v>
      </c>
      <c r="J18" s="7" t="s">
        <v>89</v>
      </c>
      <c r="K18" s="7" t="s">
        <v>80</v>
      </c>
    </row>
    <row r="19" spans="1:11" x14ac:dyDescent="0.2">
      <c r="A19" s="4">
        <v>18</v>
      </c>
      <c r="B19" s="4" t="s">
        <v>28</v>
      </c>
      <c r="C19" s="4" t="s">
        <v>56</v>
      </c>
      <c r="D19" s="4" t="s">
        <v>12</v>
      </c>
      <c r="E19" s="5">
        <v>44417</v>
      </c>
      <c r="F19" s="5">
        <v>44431</v>
      </c>
      <c r="G19" s="8">
        <v>66918.23</v>
      </c>
      <c r="H19" s="6" t="s">
        <v>67</v>
      </c>
      <c r="I19" s="8">
        <v>40544.129999999997</v>
      </c>
      <c r="J19" s="7" t="s">
        <v>90</v>
      </c>
      <c r="K19" s="4" t="s">
        <v>91</v>
      </c>
    </row>
    <row r="20" spans="1:11" x14ac:dyDescent="0.2">
      <c r="A20" s="4">
        <v>19</v>
      </c>
      <c r="B20" s="4" t="s">
        <v>23</v>
      </c>
      <c r="C20" s="4" t="s">
        <v>51</v>
      </c>
      <c r="D20" s="4" t="s">
        <v>12</v>
      </c>
      <c r="E20" s="5">
        <v>44417</v>
      </c>
      <c r="F20" s="5">
        <v>44424</v>
      </c>
      <c r="G20" s="8">
        <v>404102.12</v>
      </c>
      <c r="H20" s="6">
        <v>180547.18</v>
      </c>
      <c r="I20" s="8">
        <v>223554.94</v>
      </c>
      <c r="J20" s="7" t="s">
        <v>90</v>
      </c>
      <c r="K20" s="4" t="s">
        <v>81</v>
      </c>
    </row>
    <row r="21" spans="1:11" ht="15" customHeight="1" x14ac:dyDescent="0.2">
      <c r="A21" s="4">
        <v>20</v>
      </c>
      <c r="B21" s="4" t="s">
        <v>29</v>
      </c>
      <c r="C21" s="4" t="s">
        <v>57</v>
      </c>
      <c r="D21" s="4" t="s">
        <v>12</v>
      </c>
      <c r="E21" s="5">
        <v>44426</v>
      </c>
      <c r="F21" s="5">
        <v>44487</v>
      </c>
      <c r="G21" s="8">
        <v>1023846</v>
      </c>
      <c r="H21" s="6">
        <v>470737</v>
      </c>
      <c r="I21" s="8">
        <v>553109</v>
      </c>
      <c r="J21" s="7" t="s">
        <v>93</v>
      </c>
      <c r="K21" s="4" t="s">
        <v>92</v>
      </c>
    </row>
    <row r="22" spans="1:11" ht="13.5" customHeight="1" x14ac:dyDescent="0.2">
      <c r="A22" s="4">
        <v>21</v>
      </c>
      <c r="B22" s="4" t="s">
        <v>30</v>
      </c>
      <c r="C22" s="4" t="s">
        <v>58</v>
      </c>
      <c r="D22" s="4" t="s">
        <v>12</v>
      </c>
      <c r="E22" s="5">
        <v>44426</v>
      </c>
      <c r="F22" s="5">
        <v>44424</v>
      </c>
      <c r="G22" s="8"/>
      <c r="H22" s="6"/>
      <c r="I22" s="8">
        <v>0</v>
      </c>
      <c r="J22" s="7" t="s">
        <v>78</v>
      </c>
      <c r="K22" s="4" t="s">
        <v>78</v>
      </c>
    </row>
    <row r="23" spans="1:11" x14ac:dyDescent="0.2">
      <c r="A23" s="4">
        <v>22</v>
      </c>
      <c r="B23" s="4" t="s">
        <v>31</v>
      </c>
      <c r="C23" s="4" t="s">
        <v>59</v>
      </c>
      <c r="D23" s="4" t="s">
        <v>12</v>
      </c>
      <c r="E23" s="5">
        <v>44432</v>
      </c>
      <c r="F23" s="5">
        <v>44432</v>
      </c>
      <c r="G23" s="8">
        <v>14200</v>
      </c>
      <c r="H23" s="6">
        <v>10200</v>
      </c>
      <c r="I23" s="8">
        <v>4000</v>
      </c>
      <c r="J23" s="7" t="s">
        <v>89</v>
      </c>
      <c r="K23" s="7" t="s">
        <v>82</v>
      </c>
    </row>
    <row r="24" spans="1:11" ht="15.75" customHeight="1" x14ac:dyDescent="0.2">
      <c r="A24" s="4">
        <v>23</v>
      </c>
      <c r="B24" s="4" t="s">
        <v>32</v>
      </c>
      <c r="C24" s="4" t="s">
        <v>60</v>
      </c>
      <c r="D24" s="4" t="s">
        <v>12</v>
      </c>
      <c r="E24" s="5">
        <v>44441</v>
      </c>
      <c r="F24" s="5">
        <v>44460</v>
      </c>
      <c r="G24" s="8">
        <v>787601</v>
      </c>
      <c r="H24" s="6">
        <v>548858.6</v>
      </c>
      <c r="I24" s="8">
        <v>238742.40000000002</v>
      </c>
      <c r="J24" s="7" t="s">
        <v>89</v>
      </c>
      <c r="K24" s="4" t="s">
        <v>94</v>
      </c>
    </row>
    <row r="25" spans="1:11" ht="14.25" customHeight="1" x14ac:dyDescent="0.2">
      <c r="A25" s="4">
        <v>24</v>
      </c>
      <c r="B25" s="4" t="s">
        <v>33</v>
      </c>
      <c r="C25" s="4" t="s">
        <v>61</v>
      </c>
      <c r="D25" s="4" t="s">
        <v>12</v>
      </c>
      <c r="E25" s="5">
        <v>44449</v>
      </c>
      <c r="F25" s="5">
        <v>44467</v>
      </c>
      <c r="G25" s="8">
        <v>1209546</v>
      </c>
      <c r="H25" s="6">
        <v>433636.8</v>
      </c>
      <c r="I25" s="8">
        <v>775909.2</v>
      </c>
      <c r="J25" s="19" t="s">
        <v>97</v>
      </c>
      <c r="K25" s="4" t="s">
        <v>95</v>
      </c>
    </row>
    <row r="26" spans="1:11" x14ac:dyDescent="0.2">
      <c r="A26" s="4">
        <v>25</v>
      </c>
      <c r="B26" s="4" t="s">
        <v>34</v>
      </c>
      <c r="C26" s="4" t="s">
        <v>62</v>
      </c>
      <c r="D26" s="4" t="s">
        <v>12</v>
      </c>
      <c r="E26" s="5">
        <v>44460</v>
      </c>
      <c r="F26" s="5">
        <v>44463</v>
      </c>
      <c r="G26" s="8">
        <v>14828.35</v>
      </c>
      <c r="H26" s="6">
        <v>11614.4</v>
      </c>
      <c r="I26" s="8">
        <v>3213.9500000000007</v>
      </c>
      <c r="J26" s="7" t="s">
        <v>90</v>
      </c>
      <c r="K26" s="4" t="s">
        <v>83</v>
      </c>
    </row>
    <row r="27" spans="1:11" x14ac:dyDescent="0.2">
      <c r="A27" s="4">
        <v>26</v>
      </c>
      <c r="B27" s="4" t="s">
        <v>35</v>
      </c>
      <c r="C27" s="4" t="s">
        <v>63</v>
      </c>
      <c r="D27" s="4" t="s">
        <v>12</v>
      </c>
      <c r="E27" s="5"/>
      <c r="F27" s="5"/>
      <c r="G27" s="8"/>
      <c r="H27" s="6"/>
      <c r="I27" s="8">
        <v>0</v>
      </c>
      <c r="J27" s="7" t="s">
        <v>130</v>
      </c>
      <c r="K27" s="4" t="s">
        <v>84</v>
      </c>
    </row>
    <row r="28" spans="1:11" x14ac:dyDescent="0.2">
      <c r="A28" s="4">
        <v>27</v>
      </c>
      <c r="B28" s="4" t="s">
        <v>36</v>
      </c>
      <c r="C28" s="4" t="s">
        <v>64</v>
      </c>
      <c r="D28" s="4" t="s">
        <v>12</v>
      </c>
      <c r="E28" s="5">
        <v>44461</v>
      </c>
      <c r="F28" s="5">
        <v>44482</v>
      </c>
      <c r="G28" s="8">
        <v>1296640.8999999999</v>
      </c>
      <c r="H28" s="6">
        <v>485669.45</v>
      </c>
      <c r="I28" s="8">
        <v>810971.45</v>
      </c>
      <c r="J28" s="7" t="s">
        <v>89</v>
      </c>
      <c r="K28" s="4" t="s">
        <v>96</v>
      </c>
    </row>
    <row r="29" spans="1:11" x14ac:dyDescent="0.2">
      <c r="A29" s="4">
        <v>28</v>
      </c>
      <c r="B29" s="4" t="s">
        <v>35</v>
      </c>
      <c r="C29" s="4" t="s">
        <v>63</v>
      </c>
      <c r="D29" s="4" t="s">
        <v>12</v>
      </c>
      <c r="E29" s="5">
        <v>44460</v>
      </c>
      <c r="F29" s="5">
        <v>44463</v>
      </c>
      <c r="G29" s="8">
        <v>1592177.64</v>
      </c>
      <c r="H29" s="6">
        <v>1373103.2</v>
      </c>
      <c r="I29" s="8">
        <v>219074.43999999994</v>
      </c>
      <c r="J29" s="7" t="s">
        <v>89</v>
      </c>
      <c r="K29" s="4" t="s">
        <v>85</v>
      </c>
    </row>
    <row r="30" spans="1:11" x14ac:dyDescent="0.2">
      <c r="A30" s="4">
        <v>29</v>
      </c>
      <c r="B30" s="4" t="s">
        <v>37</v>
      </c>
      <c r="C30" s="4" t="s">
        <v>65</v>
      </c>
      <c r="D30" s="4" t="s">
        <v>12</v>
      </c>
      <c r="E30" s="5">
        <v>44468</v>
      </c>
      <c r="F30" s="5">
        <v>44530</v>
      </c>
      <c r="G30" s="8"/>
      <c r="H30" s="6"/>
      <c r="I30" s="8">
        <v>0</v>
      </c>
      <c r="J30" s="7" t="s">
        <v>124</v>
      </c>
      <c r="K30" s="4" t="s">
        <v>124</v>
      </c>
    </row>
    <row r="31" spans="1:11" x14ac:dyDescent="0.2">
      <c r="A31" s="4">
        <v>30</v>
      </c>
      <c r="B31" s="4" t="s">
        <v>38</v>
      </c>
      <c r="C31" s="4" t="s">
        <v>66</v>
      </c>
      <c r="D31" s="4" t="s">
        <v>12</v>
      </c>
      <c r="E31" s="5">
        <v>44476</v>
      </c>
      <c r="F31" s="5">
        <v>44477</v>
      </c>
      <c r="G31" s="8">
        <v>65029.4</v>
      </c>
      <c r="H31" s="6">
        <v>61250</v>
      </c>
      <c r="I31" s="8">
        <v>3779.4000000000015</v>
      </c>
      <c r="J31" s="7" t="s">
        <v>89</v>
      </c>
      <c r="K31" s="4" t="s">
        <v>86</v>
      </c>
    </row>
    <row r="32" spans="1:11" x14ac:dyDescent="0.2">
      <c r="A32" s="4">
        <v>31</v>
      </c>
      <c r="B32" s="3" t="s">
        <v>39</v>
      </c>
      <c r="C32" s="3" t="s">
        <v>132</v>
      </c>
      <c r="D32" s="3" t="s">
        <v>12</v>
      </c>
      <c r="E32" s="9">
        <v>44503</v>
      </c>
      <c r="F32" s="9">
        <v>44511</v>
      </c>
      <c r="G32" s="10">
        <v>143033.5</v>
      </c>
      <c r="H32" s="11">
        <v>128028</v>
      </c>
      <c r="I32" s="10">
        <f>G32-H32</f>
        <v>15005.5</v>
      </c>
      <c r="J32" s="12" t="s">
        <v>90</v>
      </c>
      <c r="K32" s="3" t="s">
        <v>128</v>
      </c>
    </row>
    <row r="33" spans="1:11" ht="12" customHeight="1" x14ac:dyDescent="0.2">
      <c r="A33" s="4">
        <v>32</v>
      </c>
      <c r="B33" s="4" t="s">
        <v>103</v>
      </c>
      <c r="C33" s="13" t="s">
        <v>104</v>
      </c>
      <c r="D33" s="4" t="s">
        <v>12</v>
      </c>
      <c r="E33" s="9">
        <v>44511</v>
      </c>
      <c r="F33" s="9">
        <v>44534</v>
      </c>
      <c r="G33" s="10">
        <v>1037583.84</v>
      </c>
      <c r="H33" s="11">
        <v>522425.7</v>
      </c>
      <c r="I33" s="10">
        <f>G33-H33</f>
        <v>515158.13999999996</v>
      </c>
      <c r="J33" s="12" t="s">
        <v>90</v>
      </c>
      <c r="K33" s="13" t="s">
        <v>135</v>
      </c>
    </row>
    <row r="34" spans="1:11" x14ac:dyDescent="0.2">
      <c r="A34" s="4">
        <v>33</v>
      </c>
      <c r="B34" s="3" t="s">
        <v>24</v>
      </c>
      <c r="C34" s="3" t="s">
        <v>105</v>
      </c>
      <c r="D34" s="4" t="s">
        <v>12</v>
      </c>
      <c r="E34" s="9">
        <v>44519</v>
      </c>
      <c r="F34" s="9">
        <v>44550</v>
      </c>
      <c r="G34" s="10">
        <v>5734030.2000000002</v>
      </c>
      <c r="H34" s="11">
        <v>3792909</v>
      </c>
      <c r="I34" s="10">
        <f t="shared" ref="I34:I39" si="0">G34-H34</f>
        <v>1941121.2000000002</v>
      </c>
      <c r="J34" s="12" t="s">
        <v>90</v>
      </c>
      <c r="K34" s="4" t="s">
        <v>134</v>
      </c>
    </row>
    <row r="35" spans="1:11" x14ac:dyDescent="0.2">
      <c r="A35" s="4">
        <v>34</v>
      </c>
      <c r="B35" s="3" t="s">
        <v>106</v>
      </c>
      <c r="C35" s="3" t="s">
        <v>107</v>
      </c>
      <c r="D35" s="4" t="s">
        <v>12</v>
      </c>
      <c r="E35" s="9">
        <v>44525</v>
      </c>
      <c r="F35" s="9">
        <v>44525</v>
      </c>
      <c r="G35" s="10">
        <v>1060000</v>
      </c>
      <c r="H35" s="11">
        <v>850000</v>
      </c>
      <c r="I35" s="10">
        <f t="shared" si="0"/>
        <v>210000</v>
      </c>
      <c r="J35" s="12" t="s">
        <v>90</v>
      </c>
      <c r="K35" s="4" t="s">
        <v>108</v>
      </c>
    </row>
    <row r="36" spans="1:11" x14ac:dyDescent="0.2">
      <c r="A36" s="4">
        <v>35</v>
      </c>
      <c r="B36" s="4" t="s">
        <v>109</v>
      </c>
      <c r="C36" s="3" t="s">
        <v>110</v>
      </c>
      <c r="D36" s="4" t="s">
        <v>12</v>
      </c>
      <c r="E36" s="9">
        <v>44525</v>
      </c>
      <c r="F36" s="9">
        <v>44543</v>
      </c>
      <c r="G36" s="10">
        <v>206754</v>
      </c>
      <c r="H36" s="11">
        <v>147960</v>
      </c>
      <c r="I36" s="10">
        <f t="shared" si="0"/>
        <v>58794</v>
      </c>
      <c r="J36" s="12" t="s">
        <v>90</v>
      </c>
      <c r="K36" s="4" t="s">
        <v>136</v>
      </c>
    </row>
    <row r="37" spans="1:11" x14ac:dyDescent="0.2">
      <c r="A37" s="4">
        <v>36</v>
      </c>
      <c r="B37" s="18" t="s">
        <v>111</v>
      </c>
      <c r="C37" s="3" t="s">
        <v>112</v>
      </c>
      <c r="D37" s="4" t="s">
        <v>12</v>
      </c>
      <c r="E37" s="9">
        <v>44533</v>
      </c>
      <c r="F37" s="9">
        <v>44560</v>
      </c>
      <c r="G37" s="24">
        <v>1020873</v>
      </c>
      <c r="H37" s="11">
        <v>536505</v>
      </c>
      <c r="I37" s="10">
        <f t="shared" si="0"/>
        <v>484368</v>
      </c>
      <c r="J37" s="23" t="s">
        <v>150</v>
      </c>
      <c r="K37" s="25" t="s">
        <v>153</v>
      </c>
    </row>
    <row r="38" spans="1:11" x14ac:dyDescent="0.2">
      <c r="A38" s="4">
        <v>37</v>
      </c>
      <c r="B38" s="4" t="s">
        <v>113</v>
      </c>
      <c r="C38" s="3" t="s">
        <v>114</v>
      </c>
      <c r="D38" s="4" t="s">
        <v>12</v>
      </c>
      <c r="E38" s="9">
        <v>44533</v>
      </c>
      <c r="F38" s="9">
        <v>44545</v>
      </c>
      <c r="G38" s="10">
        <v>14478805.560000001</v>
      </c>
      <c r="H38" s="11">
        <v>10112935.720000001</v>
      </c>
      <c r="I38" s="10">
        <f t="shared" si="0"/>
        <v>4365869.84</v>
      </c>
      <c r="J38" s="12" t="s">
        <v>90</v>
      </c>
      <c r="K38" s="4" t="s">
        <v>137</v>
      </c>
    </row>
    <row r="39" spans="1:11" x14ac:dyDescent="0.2">
      <c r="A39" s="4">
        <v>38</v>
      </c>
      <c r="B39" s="3" t="s">
        <v>115</v>
      </c>
      <c r="C39" s="13" t="s">
        <v>131</v>
      </c>
      <c r="D39" s="4" t="s">
        <v>12</v>
      </c>
      <c r="E39" s="9">
        <v>44543</v>
      </c>
      <c r="F39" s="9">
        <v>44559</v>
      </c>
      <c r="G39" s="10">
        <v>4208851.3600000003</v>
      </c>
      <c r="H39" s="11">
        <v>3331167.2</v>
      </c>
      <c r="I39" s="10">
        <f t="shared" si="0"/>
        <v>877684.16000000015</v>
      </c>
      <c r="J39" s="23" t="s">
        <v>90</v>
      </c>
      <c r="K39" s="4" t="s">
        <v>151</v>
      </c>
    </row>
    <row r="40" spans="1:11" x14ac:dyDescent="0.2">
      <c r="A40" s="4">
        <v>39</v>
      </c>
      <c r="B40" s="3" t="s">
        <v>116</v>
      </c>
      <c r="C40" s="13" t="s">
        <v>117</v>
      </c>
      <c r="D40" s="4" t="s">
        <v>12</v>
      </c>
      <c r="E40" s="9">
        <v>44544</v>
      </c>
      <c r="F40" s="9"/>
      <c r="G40" s="10"/>
      <c r="H40" s="11"/>
      <c r="I40" s="10">
        <f>G40-H40</f>
        <v>0</v>
      </c>
      <c r="J40" s="12" t="s">
        <v>130</v>
      </c>
      <c r="K40" s="4" t="s">
        <v>138</v>
      </c>
    </row>
    <row r="41" spans="1:11" x14ac:dyDescent="0.2">
      <c r="A41" s="4">
        <v>40</v>
      </c>
      <c r="B41" s="3" t="s">
        <v>118</v>
      </c>
      <c r="C41" s="13" t="s">
        <v>119</v>
      </c>
      <c r="D41" s="4" t="s">
        <v>12</v>
      </c>
      <c r="E41" s="9">
        <v>44545</v>
      </c>
      <c r="F41" s="9">
        <v>44546</v>
      </c>
      <c r="G41" s="10">
        <v>58469.599999999999</v>
      </c>
      <c r="H41" s="11">
        <v>18098.78</v>
      </c>
      <c r="I41" s="10">
        <f>G41-H41</f>
        <v>40370.82</v>
      </c>
      <c r="J41" s="12" t="s">
        <v>90</v>
      </c>
      <c r="K41" s="21" t="s">
        <v>139</v>
      </c>
    </row>
    <row r="42" spans="1:11" ht="15.75" customHeight="1" x14ac:dyDescent="0.2">
      <c r="A42" s="4">
        <v>41</v>
      </c>
      <c r="B42" s="14" t="s">
        <v>120</v>
      </c>
      <c r="C42" s="15" t="s">
        <v>121</v>
      </c>
      <c r="D42" s="4" t="s">
        <v>12</v>
      </c>
      <c r="E42" s="9">
        <v>44546</v>
      </c>
      <c r="F42" s="9">
        <v>44550</v>
      </c>
      <c r="G42" s="10">
        <v>323740.17</v>
      </c>
      <c r="H42" s="11">
        <v>225000</v>
      </c>
      <c r="I42" s="10">
        <f>G42-H42</f>
        <v>98740.169999999984</v>
      </c>
      <c r="J42" s="12" t="s">
        <v>90</v>
      </c>
      <c r="K42" s="4" t="s">
        <v>152</v>
      </c>
    </row>
    <row r="43" spans="1:11" ht="25.5" customHeight="1" x14ac:dyDescent="0.2">
      <c r="A43" s="4">
        <v>42</v>
      </c>
      <c r="B43" s="4" t="s">
        <v>122</v>
      </c>
      <c r="C43" s="16" t="s">
        <v>123</v>
      </c>
      <c r="D43" s="4" t="s">
        <v>12</v>
      </c>
      <c r="E43" s="5">
        <v>44547</v>
      </c>
      <c r="F43" s="9">
        <v>44559</v>
      </c>
      <c r="G43" s="8">
        <v>112800</v>
      </c>
      <c r="H43" s="6">
        <v>63480</v>
      </c>
      <c r="I43" s="10">
        <f>G43-H43</f>
        <v>49320</v>
      </c>
      <c r="J43" s="7" t="s">
        <v>90</v>
      </c>
      <c r="K43" s="20" t="s">
        <v>151</v>
      </c>
    </row>
    <row r="44" spans="1:11" ht="30.75" customHeight="1" x14ac:dyDescent="0.2">
      <c r="A44" s="4">
        <v>43</v>
      </c>
      <c r="B44" s="4" t="s">
        <v>140</v>
      </c>
      <c r="C44" s="26" t="s">
        <v>143</v>
      </c>
      <c r="D44" s="4" t="s">
        <v>12</v>
      </c>
      <c r="E44" s="5">
        <v>44552</v>
      </c>
      <c r="F44" s="5">
        <v>44557</v>
      </c>
      <c r="G44" s="8">
        <v>902751.15</v>
      </c>
      <c r="H44" s="6">
        <v>522500</v>
      </c>
      <c r="I44" s="8">
        <f>G44-H44</f>
        <v>380251.15</v>
      </c>
      <c r="J44" s="22" t="s">
        <v>90</v>
      </c>
      <c r="K44" s="4" t="s">
        <v>144</v>
      </c>
    </row>
    <row r="45" spans="1:11" ht="38.25" customHeight="1" x14ac:dyDescent="0.2">
      <c r="A45" s="4">
        <v>44</v>
      </c>
      <c r="B45" s="4" t="s">
        <v>141</v>
      </c>
      <c r="C45" s="26" t="s">
        <v>146</v>
      </c>
      <c r="D45" s="4" t="s">
        <v>12</v>
      </c>
      <c r="E45" s="5">
        <v>44552</v>
      </c>
      <c r="F45" s="5">
        <v>44552</v>
      </c>
      <c r="G45" s="8">
        <v>3850799.17</v>
      </c>
      <c r="H45" s="6">
        <v>2556683</v>
      </c>
      <c r="I45" s="8">
        <f>G45-H45</f>
        <v>1294116.17</v>
      </c>
      <c r="J45" s="22" t="s">
        <v>90</v>
      </c>
      <c r="K45" s="13" t="s">
        <v>145</v>
      </c>
    </row>
    <row r="46" spans="1:11" ht="48" customHeight="1" x14ac:dyDescent="0.2">
      <c r="A46" s="4">
        <v>45</v>
      </c>
      <c r="B46" s="4" t="s">
        <v>142</v>
      </c>
      <c r="C46" s="26" t="s">
        <v>147</v>
      </c>
      <c r="D46" s="4" t="s">
        <v>12</v>
      </c>
      <c r="E46" s="5" t="s">
        <v>148</v>
      </c>
      <c r="F46" s="5">
        <v>44558</v>
      </c>
      <c r="G46" s="8">
        <v>16160.09</v>
      </c>
      <c r="H46" s="6">
        <v>11517</v>
      </c>
      <c r="I46" s="8">
        <f>G46-H46</f>
        <v>4643.09</v>
      </c>
      <c r="J46" s="22" t="s">
        <v>90</v>
      </c>
      <c r="K46" s="4" t="s">
        <v>149</v>
      </c>
    </row>
    <row r="47" spans="1:11" x14ac:dyDescent="0.2">
      <c r="A47" s="4">
        <v>1</v>
      </c>
      <c r="B47" s="4" t="s">
        <v>99</v>
      </c>
      <c r="C47" s="4" t="s">
        <v>100</v>
      </c>
      <c r="D47" s="4" t="s">
        <v>101</v>
      </c>
      <c r="E47" s="17">
        <v>44407</v>
      </c>
      <c r="F47" s="17">
        <v>44524</v>
      </c>
      <c r="G47" s="11">
        <v>28661282.309999999</v>
      </c>
      <c r="H47" s="11">
        <v>25900784.75</v>
      </c>
      <c r="I47" s="10">
        <f>G47-H47</f>
        <v>2760497.5599999987</v>
      </c>
      <c r="J47" s="7" t="s">
        <v>126</v>
      </c>
      <c r="K47" s="4" t="s">
        <v>127</v>
      </c>
    </row>
    <row r="48" spans="1:11" x14ac:dyDescent="0.2">
      <c r="A48" s="4">
        <v>2</v>
      </c>
      <c r="B48" s="4" t="s">
        <v>98</v>
      </c>
      <c r="C48" s="4" t="s">
        <v>102</v>
      </c>
      <c r="D48" s="4" t="s">
        <v>101</v>
      </c>
      <c r="E48" s="17">
        <v>44424</v>
      </c>
      <c r="F48" s="17">
        <v>44495</v>
      </c>
      <c r="G48" s="11">
        <v>3550482.87</v>
      </c>
      <c r="H48" s="11">
        <v>3124257.87</v>
      </c>
      <c r="I48" s="10">
        <f>G48-H48</f>
        <v>426225</v>
      </c>
      <c r="J48" s="7" t="s">
        <v>90</v>
      </c>
      <c r="K48" s="4" t="s">
        <v>129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Jessidenes Teixeira de Freitas Mendes Leal</dc:creator>
  <cp:lastModifiedBy>Milena Austregesilo Hereda</cp:lastModifiedBy>
  <cp:revision>6</cp:revision>
  <dcterms:created xsi:type="dcterms:W3CDTF">2021-05-14T09:21:45Z</dcterms:created>
  <dcterms:modified xsi:type="dcterms:W3CDTF">2022-01-07T19:45:33Z</dcterms:modified>
  <dc:language>pt-BR</dc:language>
</cp:coreProperties>
</file>